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I30" i="2"/>
  <c r="K26" i="2"/>
  <c r="J26" i="2"/>
  <c r="I26" i="2"/>
  <c r="K22" i="2"/>
  <c r="L22" i="2" s="1"/>
  <c r="J22" i="2"/>
  <c r="I22" i="2"/>
  <c r="K18" i="2"/>
  <c r="J18" i="2"/>
  <c r="I18" i="2"/>
  <c r="K14" i="2"/>
  <c r="J14" i="2"/>
  <c r="I14" i="2"/>
  <c r="K10" i="2"/>
  <c r="J10" i="2"/>
  <c r="I10" i="2"/>
  <c r="K6" i="2"/>
  <c r="J6" i="2"/>
  <c r="I6" i="2"/>
  <c r="K2" i="2"/>
  <c r="J2" i="2"/>
  <c r="I2" i="2"/>
  <c r="L10" i="2"/>
  <c r="L14" i="2" l="1"/>
  <c r="L38" i="2"/>
  <c r="L30" i="2"/>
  <c r="L46" i="2"/>
  <c r="L62" i="2"/>
  <c r="L66" i="2"/>
  <c r="L50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<sst xmlns="http://schemas.openxmlformats.org/spreadsheetml/2006/main" count="912" uniqueCount="160">
  <si>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</si>
  <si>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</si>
  <si>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</si>
  <si>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</si>
  <si>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</si>
  <si>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</si>
  <si>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</si>
  <si>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</si>
  <si>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</si>
  <si>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</si>
  <si>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</si>
  <si>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</si>
  <si>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</si>
  <si>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</si>
  <si>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</si>
  <si>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</si>
  <si>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</si>
  <si>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</si>
  <si>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</si>
  <si>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</si>
  <si>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</si>
  <si>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</si>
  <si>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</si>
  <si>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</si>
  <si>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</si>
  <si>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</si>
  <si>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</si>
  <si>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</si>
  <si>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</si>
  <si>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</si>
  <si>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</si>
  <si>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</si>
  <si>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</si>
  <si>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</si>
  <si>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</si>
  <si>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</si>
  <si>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</si>
  <si>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</si>
  <si>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</si>
  <si>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</si>
  <si>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</si>
  <si>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</si>
  <si>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</si>
  <si>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</si>
  <si>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</si>
  <si>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</si>
  <si>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</si>
  <si>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</si>
  <si>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</si>
  <si>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</si>
  <si>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</si>
  <si>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</si>
  <si>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</si>
  <si>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</si>
  <si>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</si>
  <si>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</si>
  <si>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</si>
  <si>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</si>
  <si>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</si>
  <si>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</si>
  <si>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</si>
  <si>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</si>
  <si>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</si>
  <si>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</si>
  <si>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</si>
  <si>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</si>
  <si>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</si>
  <si>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</si>
  <si>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</si>
  <si>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</si>
  <si>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</si>
  <si>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</si>
  <si>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</si>
  <si>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</si>
  <si>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</si>
  <si>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</si>
  <si>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</si>
  <si>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</si>
  <si>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</si>
  <si>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</si>
  <si>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</si>
  <si>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</si>
  <si>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</si>
  <si>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</si>
  <si>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</si>
  <si>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</si>
  <si>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</si>
  <si>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</si>
  <si>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</si>
  <si>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</si>
  <si>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</si>
  <si>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</si>
  <si>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</si>
  <si>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</si>
  <si>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</si>
  <si>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</si>
  <si>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</si>
  <si>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</si>
  <si>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</si>
  <si>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</si>
  <si>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</si>
  <si>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</si>
  <si>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</si>
  <si>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</si>
  <si>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</si>
  <si>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</si>
  <si>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</si>
  <si>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</si>
  <si>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</si>
  <si>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</si>
  <si>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</si>
  <si>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</si>
  <si>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</si>
  <si>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</si>
  <si>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</si>
  <si>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</si>
  <si>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</si>
  <si>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</si>
  <si>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ImageOrigin=0, 0</t>
  </si>
  <si>
    <t>JpegOrigin=0, 0</t>
  </si>
  <si>
    <t>PMTGain=500</t>
  </si>
  <si>
    <t>ScanPower=90</t>
  </si>
  <si>
    <t>Filters=Standard Blue</t>
  </si>
  <si>
    <t>Wavelengths=488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</si>
  <si>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</si>
  <si>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</si>
  <si>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</si>
  <si>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</si>
  <si>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</si>
  <si>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</si>
  <si>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</si>
  <si>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</si>
  <si>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</si>
  <si>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</si>
  <si>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</si>
  <si>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</si>
  <si>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F488 Median - B488</t>
  </si>
  <si>
    <t>F488 Mean - B488</t>
  </si>
  <si>
    <t>F488 Total Intensity</t>
  </si>
  <si>
    <t>SNR 488</t>
  </si>
  <si>
    <t>PixelSize=5</t>
  </si>
  <si>
    <t>Supplier=Scienion AG</t>
  </si>
  <si>
    <t>LaserPower=2.14</t>
  </si>
  <si>
    <t>DateTime=2018/09/11 16:29:07</t>
  </si>
  <si>
    <t>Settings=R:\Cummings Lab\Glycomics Center\Harvard_BIDMC\NCFG\Microarray data\Lectin QA_QC\Standard array\Fluorescent\10166212\VectorLectins_B3-10_091118_AM_488.gps</t>
  </si>
  <si>
    <t>GalFile=R:\Cummings Lab\Glycomics Center\Harvard_BIDMC\NCFG\Microarray data\Lectin QA_QC\Standard array\20171026_PR-086_LectinQC_16subarray.gal</t>
  </si>
  <si>
    <t>ImageFiles=R:\Cummings Lab\Glycomics Center\Harvard_BIDMC\NCFG\Microarray data\Lectin QA_QC\Standard array\Fluorescent\10166212\VectorLectins_B3-10_091118_AM_488.tif 0</t>
  </si>
  <si>
    <t>RatioFormulations=W1/W2 (#1/#2)</t>
  </si>
  <si>
    <t>ScanRegion=13,1815,4365,9255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</si>
  <si>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</si>
  <si>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</si>
  <si>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</si>
  <si>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</si>
  <si>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</si>
  <si>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</si>
  <si>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</si>
  <si>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</si>
  <si>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</si>
  <si>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</si>
  <si>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ArrayOfArrays=6-16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</si>
</sst>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</a:rPr>
              <a:t>SNA-Biotinylated (20 ug/ml, Cat: B-1305, Lot: ZE0206) Slide #10166212 B6 09/12/18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11.324751652906125</c:v>
                  </c:pt>
                  <c:pt idx="1">
                    <c:v>13.428824718989125</c:v>
                  </c:pt>
                  <c:pt idx="2">
                    <c:v>5.2519837521962431</c:v>
                  </c:pt>
                  <c:pt idx="3">
                    <c:v>4.2720018726587652</c:v>
                  </c:pt>
                  <c:pt idx="4">
                    <c:v>31.202296923997974</c:v>
                  </c:pt>
                  <c:pt idx="5">
                    <c:v>158.9032724647293</c:v>
                  </c:pt>
                  <c:pt idx="6">
                    <c:v>6.5574385243020004</c:v>
                  </c:pt>
                  <c:pt idx="7">
                    <c:v>0.81649658092772603</c:v>
                  </c:pt>
                  <c:pt idx="8">
                    <c:v>152.2125706591498</c:v>
                  </c:pt>
                  <c:pt idx="9">
                    <c:v>38.152107849152102</c:v>
                  </c:pt>
                  <c:pt idx="10">
                    <c:v>34.519318262870335</c:v>
                  </c:pt>
                  <c:pt idx="11">
                    <c:v>35.103418636936205</c:v>
                  </c:pt>
                  <c:pt idx="12">
                    <c:v>18.025444978326242</c:v>
                  </c:pt>
                  <c:pt idx="13">
                    <c:v>6.2915286960589585</c:v>
                  </c:pt>
                  <c:pt idx="14">
                    <c:v>131.19038328576781</c:v>
                  </c:pt>
                  <c:pt idx="15">
                    <c:v>67.143503036407026</c:v>
                  </c:pt>
                  <c:pt idx="16">
                    <c:v>61.190957937699693</c:v>
                  </c:pt>
                  <c:pt idx="17">
                    <c:v>51.467627365817698</c:v>
                  </c:pt>
                  <c:pt idx="18">
                    <c:v>955.4414337537039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11.324751652906125</c:v>
                  </c:pt>
                  <c:pt idx="1">
                    <c:v>13.428824718989125</c:v>
                  </c:pt>
                  <c:pt idx="2">
                    <c:v>5.2519837521962431</c:v>
                  </c:pt>
                  <c:pt idx="3">
                    <c:v>4.2720018726587652</c:v>
                  </c:pt>
                  <c:pt idx="4">
                    <c:v>31.202296923997974</c:v>
                  </c:pt>
                  <c:pt idx="5">
                    <c:v>158.9032724647293</c:v>
                  </c:pt>
                  <c:pt idx="6">
                    <c:v>6.5574385243020004</c:v>
                  </c:pt>
                  <c:pt idx="7">
                    <c:v>0.81649658092772603</c:v>
                  </c:pt>
                  <c:pt idx="8">
                    <c:v>152.2125706591498</c:v>
                  </c:pt>
                  <c:pt idx="9">
                    <c:v>38.152107849152102</c:v>
                  </c:pt>
                  <c:pt idx="10">
                    <c:v>34.519318262870335</c:v>
                  </c:pt>
                  <c:pt idx="11">
                    <c:v>35.103418636936205</c:v>
                  </c:pt>
                  <c:pt idx="12">
                    <c:v>18.025444978326242</c:v>
                  </c:pt>
                  <c:pt idx="13">
                    <c:v>6.2915286960589585</c:v>
                  </c:pt>
                  <c:pt idx="14">
                    <c:v>131.19038328576781</c:v>
                  </c:pt>
                  <c:pt idx="15">
                    <c:v>67.143503036407026</c:v>
                  </c:pt>
                  <c:pt idx="16">
                    <c:v>61.190957937699693</c:v>
                  </c:pt>
                  <c:pt idx="17">
                    <c:v>51.467627365817698</c:v>
                  </c:pt>
                  <c:pt idx="18">
                    <c:v>955.4414337537039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117.75</c:v>
                </c:pt>
                <c:pt idx="1">
                  <c:v>15.5</c:v>
                </c:pt>
                <c:pt idx="2">
                  <c:v>3.25</c:v>
                </c:pt>
                <c:pt idx="3">
                  <c:v>8.75</c:v>
                </c:pt>
                <c:pt idx="4">
                  <c:v>413.75</c:v>
                </c:pt>
                <c:pt idx="5">
                  <c:v>37349.25</c:v>
                </c:pt>
                <c:pt idx="6">
                  <c:v>39.5</c:v>
                </c:pt>
                <c:pt idx="7">
                  <c:v>1</c:v>
                </c:pt>
                <c:pt idx="8">
                  <c:v>309</c:v>
                </c:pt>
                <c:pt idx="9">
                  <c:v>117.25</c:v>
                </c:pt>
                <c:pt idx="10">
                  <c:v>104.75</c:v>
                </c:pt>
                <c:pt idx="11">
                  <c:v>133.25</c:v>
                </c:pt>
                <c:pt idx="12">
                  <c:v>212.25</c:v>
                </c:pt>
                <c:pt idx="13">
                  <c:v>102.25</c:v>
                </c:pt>
                <c:pt idx="14">
                  <c:v>185.25</c:v>
                </c:pt>
                <c:pt idx="15">
                  <c:v>193.75</c:v>
                </c:pt>
                <c:pt idx="16">
                  <c:v>476.5</c:v>
                </c:pt>
                <c:pt idx="17">
                  <c:v>126.25</c:v>
                </c:pt>
                <c:pt idx="18">
                  <c:v>16259.5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50368"/>
        <c:axId val="120252288"/>
      </c:barChart>
      <c:catAx>
        <c:axId val="12025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0252288"/>
        <c:crosses val="autoZero"/>
        <c:auto val="1"/>
        <c:lblAlgn val="ctr"/>
        <c:lblOffset val="100"/>
        <c:tickLblSkip val="2"/>
        <c:noMultiLvlLbl val="0"/>
      </c:catAx>
      <c:valAx>
        <c:axId val="1202522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025036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19</xdr:col>
      <xdr:colOff>218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143</v>
      </c>
    </row>
    <row r="5" spans="1:2" x14ac:dyDescent="0.25">
      <c r="A5" s="9" t="s">
        <v>144</v>
      </c>
    </row>
    <row r="6" spans="1:2" x14ac:dyDescent="0.25">
      <c r="A6" s="9" t="s">
        <v>145</v>
      </c>
    </row>
    <row r="7" spans="1:2" x14ac:dyDescent="0.25">
      <c r="A7" s="9" t="s">
        <v>159</v>
      </c>
    </row>
    <row r="8" spans="1:2" x14ac:dyDescent="0.25">
      <c r="A8" s="9" t="s">
        <v>140</v>
      </c>
    </row>
    <row r="9" spans="1:2" x14ac:dyDescent="0.25">
      <c r="A9" s="9" t="s">
        <v>123</v>
      </c>
    </row>
    <row r="10" spans="1:2" x14ac:dyDescent="0.25">
      <c r="A10" s="9" t="s">
        <v>146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147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118</v>
      </c>
    </row>
    <row r="20" spans="1:1" x14ac:dyDescent="0.25">
      <c r="A20" s="9" t="s">
        <v>119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120</v>
      </c>
    </row>
    <row r="28" spans="1:1" x14ac:dyDescent="0.25">
      <c r="A28" s="9" t="s">
        <v>121</v>
      </c>
    </row>
    <row r="29" spans="1:1" x14ac:dyDescent="0.25">
      <c r="A29" s="9" t="s">
        <v>142</v>
      </c>
    </row>
    <row r="30" spans="1:1" x14ac:dyDescent="0.25">
      <c r="A30" s="9" t="s">
        <v>122</v>
      </c>
    </row>
    <row r="31" spans="1:1" x14ac:dyDescent="0.25">
      <c r="A31" s="9" t="s">
        <v>148</v>
      </c>
    </row>
    <row r="32" spans="1:1" x14ac:dyDescent="0.25">
      <c r="A32" s="9" t="s">
        <v>28</v>
      </c>
    </row>
    <row r="33" spans="1:40" x14ac:dyDescent="0.25">
      <c r="A33" s="9" t="s">
        <v>141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124</v>
      </c>
      <c r="J34" s="9" t="s">
        <v>125</v>
      </c>
      <c r="K34" s="9" t="s">
        <v>126</v>
      </c>
      <c r="L34" s="9" t="s">
        <v>127</v>
      </c>
      <c r="M34" s="9" t="s">
        <v>128</v>
      </c>
      <c r="N34" s="9" t="s">
        <v>129</v>
      </c>
      <c r="O34" s="9" t="s">
        <v>130</v>
      </c>
      <c r="P34" s="9" t="s">
        <v>131</v>
      </c>
      <c r="Q34" s="9" t="s">
        <v>132</v>
      </c>
      <c r="R34" s="9" t="s">
        <v>133</v>
      </c>
      <c r="S34" s="9" t="s">
        <v>134</v>
      </c>
      <c r="T34" s="9" t="s">
        <v>135</v>
      </c>
      <c r="U34" s="9" t="s">
        <v>149</v>
      </c>
      <c r="V34" s="9" t="s">
        <v>150</v>
      </c>
      <c r="W34" s="9" t="s">
        <v>151</v>
      </c>
      <c r="X34" s="9" t="s">
        <v>152</v>
      </c>
      <c r="Y34" s="9" t="s">
        <v>153</v>
      </c>
      <c r="Z34" s="9" t="s">
        <v>154</v>
      </c>
      <c r="AA34" s="9" t="s">
        <v>155</v>
      </c>
      <c r="AB34" s="9" t="s">
        <v>32</v>
      </c>
      <c r="AC34" s="9" t="s">
        <v>33</v>
      </c>
      <c r="AD34" s="9" t="s">
        <v>34</v>
      </c>
      <c r="AE34" s="9" t="s">
        <v>156</v>
      </c>
      <c r="AF34" s="9" t="s">
        <v>157</v>
      </c>
      <c r="AG34" s="9" t="s">
        <v>158</v>
      </c>
      <c r="AH34" s="9" t="s">
        <v>136</v>
      </c>
      <c r="AI34" s="9" t="s">
        <v>137</v>
      </c>
      <c r="AJ34" s="9" t="s">
        <v>138</v>
      </c>
      <c r="AK34" s="9" t="s">
        <v>139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40</v>
      </c>
      <c r="E35" s="9" t="s">
        <v>41</v>
      </c>
      <c r="F35" s="9">
        <v>14030</v>
      </c>
      <c r="G35" s="9">
        <v>20450</v>
      </c>
      <c r="H35" s="9">
        <v>155</v>
      </c>
      <c r="I35" s="9">
        <v>6000</v>
      </c>
      <c r="J35" s="9">
        <v>10203</v>
      </c>
      <c r="K35" s="9">
        <v>11596</v>
      </c>
      <c r="L35" s="9">
        <v>113</v>
      </c>
      <c r="M35" s="9">
        <v>1240</v>
      </c>
      <c r="N35" s="9">
        <v>1240</v>
      </c>
      <c r="O35" s="9">
        <v>1349</v>
      </c>
      <c r="P35" s="9">
        <v>429</v>
      </c>
      <c r="Q35" s="9">
        <v>31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716</v>
      </c>
      <c r="AC35" s="9">
        <v>5184</v>
      </c>
      <c r="AD35" s="9">
        <v>100</v>
      </c>
      <c r="AE35" s="9">
        <v>0</v>
      </c>
      <c r="AF35" s="9">
        <v>0</v>
      </c>
      <c r="AG35" s="9" t="s">
        <v>37</v>
      </c>
      <c r="AH35" s="9">
        <v>4760</v>
      </c>
      <c r="AI35" s="9">
        <v>8963</v>
      </c>
      <c r="AJ35" s="9">
        <v>7305338</v>
      </c>
      <c r="AK35" s="9">
        <v>20.638999999999999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14365</v>
      </c>
      <c r="G36" s="9">
        <v>20415</v>
      </c>
      <c r="H36" s="9">
        <v>100</v>
      </c>
      <c r="I36" s="9">
        <v>303</v>
      </c>
      <c r="J36" s="9">
        <v>309</v>
      </c>
      <c r="K36" s="9">
        <v>66</v>
      </c>
      <c r="L36" s="9">
        <v>21</v>
      </c>
      <c r="M36" s="9">
        <v>290</v>
      </c>
      <c r="N36" s="9">
        <v>290</v>
      </c>
      <c r="O36" s="9">
        <v>357</v>
      </c>
      <c r="P36" s="9">
        <v>204</v>
      </c>
      <c r="Q36" s="9">
        <v>57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316</v>
      </c>
      <c r="AC36" s="9">
        <v>2220</v>
      </c>
      <c r="AD36" s="9">
        <v>100</v>
      </c>
      <c r="AE36" s="9">
        <v>0</v>
      </c>
      <c r="AF36" s="9">
        <v>0</v>
      </c>
      <c r="AG36" s="9" t="s">
        <v>37</v>
      </c>
      <c r="AH36" s="9">
        <v>13</v>
      </c>
      <c r="AI36" s="9">
        <v>19</v>
      </c>
      <c r="AJ36" s="9">
        <v>97526</v>
      </c>
      <c r="AK36" s="9">
        <v>-0.23499999999999999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42</v>
      </c>
      <c r="E37" s="9" t="s">
        <v>43</v>
      </c>
      <c r="F37" s="9">
        <v>14700</v>
      </c>
      <c r="G37" s="9">
        <v>20430</v>
      </c>
      <c r="H37" s="9">
        <v>75</v>
      </c>
      <c r="I37" s="9">
        <v>226</v>
      </c>
      <c r="J37" s="9">
        <v>225</v>
      </c>
      <c r="K37" s="9">
        <v>42</v>
      </c>
      <c r="L37" s="9">
        <v>18</v>
      </c>
      <c r="M37" s="9">
        <v>93</v>
      </c>
      <c r="N37" s="9">
        <v>93</v>
      </c>
      <c r="O37" s="9">
        <v>95</v>
      </c>
      <c r="P37" s="9">
        <v>22</v>
      </c>
      <c r="Q37" s="9">
        <v>23</v>
      </c>
      <c r="R37" s="9">
        <v>100</v>
      </c>
      <c r="S37" s="9">
        <v>99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156</v>
      </c>
      <c r="AC37" s="9">
        <v>1136</v>
      </c>
      <c r="AD37" s="9">
        <v>100</v>
      </c>
      <c r="AE37" s="9">
        <v>0</v>
      </c>
      <c r="AF37" s="9">
        <v>0</v>
      </c>
      <c r="AG37" s="9" t="s">
        <v>37</v>
      </c>
      <c r="AH37" s="9">
        <v>133</v>
      </c>
      <c r="AI37" s="9">
        <v>132</v>
      </c>
      <c r="AJ37" s="9">
        <v>35149</v>
      </c>
      <c r="AK37" s="9">
        <v>5.9089999999999998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44</v>
      </c>
      <c r="E38" s="9" t="s">
        <v>45</v>
      </c>
      <c r="F38" s="9">
        <v>15080</v>
      </c>
      <c r="G38" s="9">
        <v>20440</v>
      </c>
      <c r="H38" s="9">
        <v>100</v>
      </c>
      <c r="I38" s="9">
        <v>89</v>
      </c>
      <c r="J38" s="9">
        <v>94</v>
      </c>
      <c r="K38" s="9">
        <v>29</v>
      </c>
      <c r="L38" s="9">
        <v>30</v>
      </c>
      <c r="M38" s="9">
        <v>79</v>
      </c>
      <c r="N38" s="9">
        <v>79</v>
      </c>
      <c r="O38" s="9">
        <v>83</v>
      </c>
      <c r="P38" s="9">
        <v>30</v>
      </c>
      <c r="Q38" s="9">
        <v>36</v>
      </c>
      <c r="R38" s="9">
        <v>22</v>
      </c>
      <c r="S38" s="9">
        <v>6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316</v>
      </c>
      <c r="AC38" s="9">
        <v>2220</v>
      </c>
      <c r="AD38" s="9">
        <v>100</v>
      </c>
      <c r="AE38" s="9">
        <v>0</v>
      </c>
      <c r="AF38" s="9">
        <v>0</v>
      </c>
      <c r="AG38" s="9" t="s">
        <v>37</v>
      </c>
      <c r="AH38" s="9">
        <v>10</v>
      </c>
      <c r="AI38" s="9">
        <v>15</v>
      </c>
      <c r="AJ38" s="9">
        <v>29794</v>
      </c>
      <c r="AK38" s="9">
        <v>0.36699999999999999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46</v>
      </c>
      <c r="E39" s="9" t="s">
        <v>47</v>
      </c>
      <c r="F39" s="9">
        <v>15430</v>
      </c>
      <c r="G39" s="9">
        <v>20440</v>
      </c>
      <c r="H39" s="9">
        <v>100</v>
      </c>
      <c r="I39" s="9">
        <v>73</v>
      </c>
      <c r="J39" s="9">
        <v>75</v>
      </c>
      <c r="K39" s="9">
        <v>20</v>
      </c>
      <c r="L39" s="9">
        <v>26</v>
      </c>
      <c r="M39" s="9">
        <v>66</v>
      </c>
      <c r="N39" s="9">
        <v>66</v>
      </c>
      <c r="O39" s="9">
        <v>68</v>
      </c>
      <c r="P39" s="9">
        <v>16</v>
      </c>
      <c r="Q39" s="9">
        <v>23</v>
      </c>
      <c r="R39" s="9">
        <v>34</v>
      </c>
      <c r="S39" s="9">
        <v>14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316</v>
      </c>
      <c r="AC39" s="9">
        <v>2220</v>
      </c>
      <c r="AD39" s="9">
        <v>100</v>
      </c>
      <c r="AE39" s="9">
        <v>0</v>
      </c>
      <c r="AF39" s="9">
        <v>0</v>
      </c>
      <c r="AG39" s="9" t="s">
        <v>37</v>
      </c>
      <c r="AH39" s="9">
        <v>7</v>
      </c>
      <c r="AI39" s="9">
        <v>9</v>
      </c>
      <c r="AJ39" s="9">
        <v>23585</v>
      </c>
      <c r="AK39" s="9">
        <v>0.438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48</v>
      </c>
      <c r="E40" s="9" t="s">
        <v>49</v>
      </c>
      <c r="F40" s="9">
        <v>15780</v>
      </c>
      <c r="G40" s="9">
        <v>20435</v>
      </c>
      <c r="H40" s="9">
        <v>100</v>
      </c>
      <c r="I40" s="9">
        <v>80</v>
      </c>
      <c r="J40" s="9">
        <v>81</v>
      </c>
      <c r="K40" s="9">
        <v>19</v>
      </c>
      <c r="L40" s="9">
        <v>23</v>
      </c>
      <c r="M40" s="9">
        <v>73</v>
      </c>
      <c r="N40" s="9">
        <v>73</v>
      </c>
      <c r="O40" s="9">
        <v>75</v>
      </c>
      <c r="P40" s="9">
        <v>18</v>
      </c>
      <c r="Q40" s="9">
        <v>24</v>
      </c>
      <c r="R40" s="9">
        <v>28</v>
      </c>
      <c r="S40" s="9">
        <v>7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316</v>
      </c>
      <c r="AC40" s="9">
        <v>2220</v>
      </c>
      <c r="AD40" s="9">
        <v>100</v>
      </c>
      <c r="AE40" s="9">
        <v>0</v>
      </c>
      <c r="AF40" s="9">
        <v>0</v>
      </c>
      <c r="AG40" s="9" t="s">
        <v>37</v>
      </c>
      <c r="AH40" s="9">
        <v>7</v>
      </c>
      <c r="AI40" s="9">
        <v>8</v>
      </c>
      <c r="AJ40" s="9">
        <v>25642</v>
      </c>
      <c r="AK40" s="9">
        <v>0.33300000000000002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50</v>
      </c>
      <c r="E41" s="9" t="s">
        <v>51</v>
      </c>
      <c r="F41" s="9">
        <v>16130</v>
      </c>
      <c r="G41" s="9">
        <v>20440</v>
      </c>
      <c r="H41" s="9">
        <v>60</v>
      </c>
      <c r="I41" s="9">
        <v>472</v>
      </c>
      <c r="J41" s="9">
        <v>475</v>
      </c>
      <c r="K41" s="9">
        <v>253</v>
      </c>
      <c r="L41" s="9">
        <v>53</v>
      </c>
      <c r="M41" s="9">
        <v>91</v>
      </c>
      <c r="N41" s="9">
        <v>91</v>
      </c>
      <c r="O41" s="9">
        <v>95</v>
      </c>
      <c r="P41" s="9">
        <v>75</v>
      </c>
      <c r="Q41" s="9">
        <v>78</v>
      </c>
      <c r="R41" s="9">
        <v>88</v>
      </c>
      <c r="S41" s="9">
        <v>72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120</v>
      </c>
      <c r="AC41" s="9">
        <v>712</v>
      </c>
      <c r="AD41" s="9">
        <v>100</v>
      </c>
      <c r="AE41" s="9">
        <v>0</v>
      </c>
      <c r="AF41" s="9">
        <v>0</v>
      </c>
      <c r="AG41" s="9" t="s">
        <v>37</v>
      </c>
      <c r="AH41" s="9">
        <v>381</v>
      </c>
      <c r="AI41" s="9">
        <v>384</v>
      </c>
      <c r="AJ41" s="9">
        <v>56961</v>
      </c>
      <c r="AK41" s="9">
        <v>5.0670000000000002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16465</v>
      </c>
      <c r="G42" s="9">
        <v>20415</v>
      </c>
      <c r="H42" s="9">
        <v>100</v>
      </c>
      <c r="I42" s="9">
        <v>217</v>
      </c>
      <c r="J42" s="9">
        <v>219</v>
      </c>
      <c r="K42" s="9">
        <v>52</v>
      </c>
      <c r="L42" s="9">
        <v>23</v>
      </c>
      <c r="M42" s="9">
        <v>202</v>
      </c>
      <c r="N42" s="9">
        <v>202</v>
      </c>
      <c r="O42" s="9">
        <v>266</v>
      </c>
      <c r="P42" s="9">
        <v>160</v>
      </c>
      <c r="Q42" s="9">
        <v>60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316</v>
      </c>
      <c r="AC42" s="9">
        <v>2220</v>
      </c>
      <c r="AD42" s="9">
        <v>100</v>
      </c>
      <c r="AE42" s="9">
        <v>0</v>
      </c>
      <c r="AF42" s="9">
        <v>0</v>
      </c>
      <c r="AG42" s="9" t="s">
        <v>37</v>
      </c>
      <c r="AH42" s="9">
        <v>15</v>
      </c>
      <c r="AI42" s="9">
        <v>17</v>
      </c>
      <c r="AJ42" s="9">
        <v>69293</v>
      </c>
      <c r="AK42" s="9">
        <v>-0.29399999999999998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40</v>
      </c>
      <c r="E43" s="9" t="s">
        <v>41</v>
      </c>
      <c r="F43" s="9">
        <v>16840</v>
      </c>
      <c r="G43" s="9">
        <v>20430</v>
      </c>
      <c r="H43" s="9">
        <v>180</v>
      </c>
      <c r="I43" s="9">
        <v>4843</v>
      </c>
      <c r="J43" s="9">
        <v>8645</v>
      </c>
      <c r="K43" s="9">
        <v>11182</v>
      </c>
      <c r="L43" s="9">
        <v>129</v>
      </c>
      <c r="M43" s="9">
        <v>1051</v>
      </c>
      <c r="N43" s="9">
        <v>1051</v>
      </c>
      <c r="O43" s="9">
        <v>1097</v>
      </c>
      <c r="P43" s="9">
        <v>306</v>
      </c>
      <c r="Q43" s="9">
        <v>27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1028</v>
      </c>
      <c r="AC43" s="9">
        <v>5728</v>
      </c>
      <c r="AD43" s="9">
        <v>100</v>
      </c>
      <c r="AE43" s="9">
        <v>0</v>
      </c>
      <c r="AF43" s="9">
        <v>0</v>
      </c>
      <c r="AG43" s="9" t="s">
        <v>37</v>
      </c>
      <c r="AH43" s="9">
        <v>3792</v>
      </c>
      <c r="AI43" s="9">
        <v>7594</v>
      </c>
      <c r="AJ43" s="9">
        <v>8886626</v>
      </c>
      <c r="AK43" s="9">
        <v>24.667000000000002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40</v>
      </c>
      <c r="E44" s="9" t="s">
        <v>41</v>
      </c>
      <c r="F44" s="9">
        <v>14030</v>
      </c>
      <c r="G44" s="9">
        <v>20755</v>
      </c>
      <c r="H44" s="9">
        <v>160</v>
      </c>
      <c r="I44" s="9">
        <v>5296</v>
      </c>
      <c r="J44" s="9">
        <v>9149</v>
      </c>
      <c r="K44" s="9">
        <v>11147</v>
      </c>
      <c r="L44" s="9">
        <v>121</v>
      </c>
      <c r="M44" s="9">
        <v>1246</v>
      </c>
      <c r="N44" s="9">
        <v>1246</v>
      </c>
      <c r="O44" s="9">
        <v>1321</v>
      </c>
      <c r="P44" s="9">
        <v>438</v>
      </c>
      <c r="Q44" s="9">
        <v>33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812</v>
      </c>
      <c r="AC44" s="9">
        <v>5344</v>
      </c>
      <c r="AD44" s="9">
        <v>100</v>
      </c>
      <c r="AE44" s="9">
        <v>0</v>
      </c>
      <c r="AF44" s="9">
        <v>0</v>
      </c>
      <c r="AG44" s="9" t="s">
        <v>37</v>
      </c>
      <c r="AH44" s="9">
        <v>4050</v>
      </c>
      <c r="AI44" s="9">
        <v>7903</v>
      </c>
      <c r="AJ44" s="9">
        <v>7429019</v>
      </c>
      <c r="AK44" s="9">
        <v>17.872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14365</v>
      </c>
      <c r="G45" s="9">
        <v>20765</v>
      </c>
      <c r="H45" s="9">
        <v>100</v>
      </c>
      <c r="I45" s="9">
        <v>307</v>
      </c>
      <c r="J45" s="9">
        <v>319</v>
      </c>
      <c r="K45" s="9">
        <v>71</v>
      </c>
      <c r="L45" s="9">
        <v>22</v>
      </c>
      <c r="M45" s="9">
        <v>303</v>
      </c>
      <c r="N45" s="9">
        <v>303</v>
      </c>
      <c r="O45" s="9">
        <v>370</v>
      </c>
      <c r="P45" s="9">
        <v>208</v>
      </c>
      <c r="Q45" s="9">
        <v>56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316</v>
      </c>
      <c r="AC45" s="9">
        <v>2220</v>
      </c>
      <c r="AD45" s="9">
        <v>100</v>
      </c>
      <c r="AE45" s="9">
        <v>0</v>
      </c>
      <c r="AF45" s="9">
        <v>0</v>
      </c>
      <c r="AG45" s="9" t="s">
        <v>37</v>
      </c>
      <c r="AH45" s="9">
        <v>4</v>
      </c>
      <c r="AI45" s="9">
        <v>16</v>
      </c>
      <c r="AJ45" s="9">
        <v>100718</v>
      </c>
      <c r="AK45" s="9">
        <v>-0.245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42</v>
      </c>
      <c r="E46" s="9" t="s">
        <v>43</v>
      </c>
      <c r="F46" s="9">
        <v>14695</v>
      </c>
      <c r="G46" s="9">
        <v>20760</v>
      </c>
      <c r="H46" s="9">
        <v>80</v>
      </c>
      <c r="I46" s="9">
        <v>209</v>
      </c>
      <c r="J46" s="9">
        <v>204</v>
      </c>
      <c r="K46" s="9">
        <v>56</v>
      </c>
      <c r="L46" s="9">
        <v>27</v>
      </c>
      <c r="M46" s="9">
        <v>99</v>
      </c>
      <c r="N46" s="9">
        <v>99</v>
      </c>
      <c r="O46" s="9">
        <v>104</v>
      </c>
      <c r="P46" s="9">
        <v>47</v>
      </c>
      <c r="Q46" s="9">
        <v>45</v>
      </c>
      <c r="R46" s="9">
        <v>80</v>
      </c>
      <c r="S46" s="9">
        <v>60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208</v>
      </c>
      <c r="AC46" s="9">
        <v>1368</v>
      </c>
      <c r="AD46" s="9">
        <v>100</v>
      </c>
      <c r="AE46" s="9">
        <v>0</v>
      </c>
      <c r="AF46" s="9">
        <v>0</v>
      </c>
      <c r="AG46" s="9" t="s">
        <v>37</v>
      </c>
      <c r="AH46" s="9">
        <v>110</v>
      </c>
      <c r="AI46" s="9">
        <v>105</v>
      </c>
      <c r="AJ46" s="9">
        <v>42493</v>
      </c>
      <c r="AK46" s="9">
        <v>2.1280000000000001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44</v>
      </c>
      <c r="E47" s="9" t="s">
        <v>45</v>
      </c>
      <c r="F47" s="9">
        <v>15070</v>
      </c>
      <c r="G47" s="9">
        <v>20760</v>
      </c>
      <c r="H47" s="9">
        <v>100</v>
      </c>
      <c r="I47" s="9">
        <v>87</v>
      </c>
      <c r="J47" s="9">
        <v>88</v>
      </c>
      <c r="K47" s="9">
        <v>22</v>
      </c>
      <c r="L47" s="9">
        <v>25</v>
      </c>
      <c r="M47" s="9">
        <v>82</v>
      </c>
      <c r="N47" s="9">
        <v>82</v>
      </c>
      <c r="O47" s="9">
        <v>89</v>
      </c>
      <c r="P47" s="9">
        <v>55</v>
      </c>
      <c r="Q47" s="9">
        <v>61</v>
      </c>
      <c r="R47" s="9">
        <v>2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316</v>
      </c>
      <c r="AC47" s="9">
        <v>2220</v>
      </c>
      <c r="AD47" s="9">
        <v>100</v>
      </c>
      <c r="AE47" s="9">
        <v>0</v>
      </c>
      <c r="AF47" s="9">
        <v>0</v>
      </c>
      <c r="AG47" s="9" t="s">
        <v>37</v>
      </c>
      <c r="AH47" s="9">
        <v>5</v>
      </c>
      <c r="AI47" s="9">
        <v>6</v>
      </c>
      <c r="AJ47" s="9">
        <v>27669</v>
      </c>
      <c r="AK47" s="9">
        <v>-1.7999999999999999E-2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46</v>
      </c>
      <c r="E48" s="9" t="s">
        <v>47</v>
      </c>
      <c r="F48" s="9">
        <v>15420</v>
      </c>
      <c r="G48" s="9">
        <v>20760</v>
      </c>
      <c r="H48" s="9">
        <v>100</v>
      </c>
      <c r="I48" s="9">
        <v>107</v>
      </c>
      <c r="J48" s="9">
        <v>112</v>
      </c>
      <c r="K48" s="9">
        <v>35</v>
      </c>
      <c r="L48" s="9">
        <v>31</v>
      </c>
      <c r="M48" s="9">
        <v>78</v>
      </c>
      <c r="N48" s="9">
        <v>78</v>
      </c>
      <c r="O48" s="9">
        <v>80</v>
      </c>
      <c r="P48" s="9">
        <v>22</v>
      </c>
      <c r="Q48" s="9">
        <v>27</v>
      </c>
      <c r="R48" s="9">
        <v>58</v>
      </c>
      <c r="S48" s="9">
        <v>30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316</v>
      </c>
      <c r="AC48" s="9">
        <v>2220</v>
      </c>
      <c r="AD48" s="9">
        <v>100</v>
      </c>
      <c r="AE48" s="9">
        <v>0</v>
      </c>
      <c r="AF48" s="9">
        <v>0</v>
      </c>
      <c r="AG48" s="9" t="s">
        <v>37</v>
      </c>
      <c r="AH48" s="9">
        <v>29</v>
      </c>
      <c r="AI48" s="9">
        <v>34</v>
      </c>
      <c r="AJ48" s="9">
        <v>35315</v>
      </c>
      <c r="AK48" s="9">
        <v>1.4550000000000001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48</v>
      </c>
      <c r="E49" s="9" t="s">
        <v>49</v>
      </c>
      <c r="F49" s="9">
        <v>15770</v>
      </c>
      <c r="G49" s="9">
        <v>20760</v>
      </c>
      <c r="H49" s="9">
        <v>100</v>
      </c>
      <c r="I49" s="9">
        <v>86</v>
      </c>
      <c r="J49" s="9">
        <v>87</v>
      </c>
      <c r="K49" s="9">
        <v>20</v>
      </c>
      <c r="L49" s="9">
        <v>22</v>
      </c>
      <c r="M49" s="9">
        <v>81</v>
      </c>
      <c r="N49" s="9">
        <v>81</v>
      </c>
      <c r="O49" s="9">
        <v>83</v>
      </c>
      <c r="P49" s="9">
        <v>19</v>
      </c>
      <c r="Q49" s="9">
        <v>22</v>
      </c>
      <c r="R49" s="9">
        <v>24</v>
      </c>
      <c r="S49" s="9">
        <v>6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316</v>
      </c>
      <c r="AC49" s="9">
        <v>2220</v>
      </c>
      <c r="AD49" s="9">
        <v>100</v>
      </c>
      <c r="AE49" s="9">
        <v>0</v>
      </c>
      <c r="AF49" s="9">
        <v>0</v>
      </c>
      <c r="AG49" s="9" t="s">
        <v>37</v>
      </c>
      <c r="AH49" s="9">
        <v>5</v>
      </c>
      <c r="AI49" s="9">
        <v>6</v>
      </c>
      <c r="AJ49" s="9">
        <v>27490</v>
      </c>
      <c r="AK49" s="9">
        <v>0.21099999999999999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50</v>
      </c>
      <c r="E50" s="9" t="s">
        <v>51</v>
      </c>
      <c r="F50" s="9">
        <v>16115</v>
      </c>
      <c r="G50" s="9">
        <v>20770</v>
      </c>
      <c r="H50" s="9">
        <v>60</v>
      </c>
      <c r="I50" s="9">
        <v>461</v>
      </c>
      <c r="J50" s="9">
        <v>483</v>
      </c>
      <c r="K50" s="9">
        <v>245</v>
      </c>
      <c r="L50" s="9">
        <v>50</v>
      </c>
      <c r="M50" s="9">
        <v>93</v>
      </c>
      <c r="N50" s="9">
        <v>93</v>
      </c>
      <c r="O50" s="9">
        <v>107</v>
      </c>
      <c r="P50" s="9">
        <v>134</v>
      </c>
      <c r="Q50" s="9">
        <v>125</v>
      </c>
      <c r="R50" s="9">
        <v>79</v>
      </c>
      <c r="S50" s="9">
        <v>63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120</v>
      </c>
      <c r="AC50" s="9">
        <v>712</v>
      </c>
      <c r="AD50" s="9">
        <v>100</v>
      </c>
      <c r="AE50" s="9">
        <v>0</v>
      </c>
      <c r="AF50" s="9">
        <v>0</v>
      </c>
      <c r="AG50" s="9" t="s">
        <v>37</v>
      </c>
      <c r="AH50" s="9">
        <v>368</v>
      </c>
      <c r="AI50" s="9">
        <v>390</v>
      </c>
      <c r="AJ50" s="9">
        <v>57992</v>
      </c>
      <c r="AK50" s="9">
        <v>2.806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16465</v>
      </c>
      <c r="G51" s="9">
        <v>20765</v>
      </c>
      <c r="H51" s="9">
        <v>100</v>
      </c>
      <c r="I51" s="9">
        <v>122</v>
      </c>
      <c r="J51" s="9">
        <v>123</v>
      </c>
      <c r="K51" s="9">
        <v>26</v>
      </c>
      <c r="L51" s="9">
        <v>21</v>
      </c>
      <c r="M51" s="9">
        <v>125</v>
      </c>
      <c r="N51" s="9">
        <v>125</v>
      </c>
      <c r="O51" s="9">
        <v>139</v>
      </c>
      <c r="P51" s="9">
        <v>60</v>
      </c>
      <c r="Q51" s="9">
        <v>43</v>
      </c>
      <c r="R51" s="9">
        <v>2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316</v>
      </c>
      <c r="AC51" s="9">
        <v>2220</v>
      </c>
      <c r="AD51" s="9">
        <v>100</v>
      </c>
      <c r="AE51" s="9">
        <v>0</v>
      </c>
      <c r="AF51" s="9">
        <v>0</v>
      </c>
      <c r="AG51" s="9" t="s">
        <v>37</v>
      </c>
      <c r="AH51" s="9">
        <v>-3</v>
      </c>
      <c r="AI51" s="9">
        <v>-2</v>
      </c>
      <c r="AJ51" s="9">
        <v>38972</v>
      </c>
      <c r="AK51" s="9">
        <v>-0.26700000000000002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16815</v>
      </c>
      <c r="G52" s="9">
        <v>20765</v>
      </c>
      <c r="H52" s="9">
        <v>100</v>
      </c>
      <c r="I52" s="9">
        <v>281</v>
      </c>
      <c r="J52" s="9">
        <v>289</v>
      </c>
      <c r="K52" s="9">
        <v>69</v>
      </c>
      <c r="L52" s="9">
        <v>23</v>
      </c>
      <c r="M52" s="9">
        <v>238</v>
      </c>
      <c r="N52" s="9">
        <v>238</v>
      </c>
      <c r="O52" s="9">
        <v>347</v>
      </c>
      <c r="P52" s="9">
        <v>246</v>
      </c>
      <c r="Q52" s="9">
        <v>70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316</v>
      </c>
      <c r="AC52" s="9">
        <v>2220</v>
      </c>
      <c r="AD52" s="9">
        <v>100</v>
      </c>
      <c r="AE52" s="9">
        <v>0</v>
      </c>
      <c r="AF52" s="9">
        <v>0</v>
      </c>
      <c r="AG52" s="9" t="s">
        <v>37</v>
      </c>
      <c r="AH52" s="9">
        <v>43</v>
      </c>
      <c r="AI52" s="9">
        <v>51</v>
      </c>
      <c r="AJ52" s="9">
        <v>91442</v>
      </c>
      <c r="AK52" s="9">
        <v>-0.23599999999999999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14015</v>
      </c>
      <c r="G53" s="9">
        <v>21115</v>
      </c>
      <c r="H53" s="9">
        <v>100</v>
      </c>
      <c r="I53" s="9">
        <v>234</v>
      </c>
      <c r="J53" s="9">
        <v>241</v>
      </c>
      <c r="K53" s="9">
        <v>54</v>
      </c>
      <c r="L53" s="9">
        <v>22</v>
      </c>
      <c r="M53" s="9">
        <v>213</v>
      </c>
      <c r="N53" s="9">
        <v>213</v>
      </c>
      <c r="O53" s="9">
        <v>291</v>
      </c>
      <c r="P53" s="9">
        <v>178</v>
      </c>
      <c r="Q53" s="9">
        <v>61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316</v>
      </c>
      <c r="AC53" s="9">
        <v>2220</v>
      </c>
      <c r="AD53" s="9">
        <v>100</v>
      </c>
      <c r="AE53" s="9">
        <v>0</v>
      </c>
      <c r="AF53" s="9">
        <v>0</v>
      </c>
      <c r="AG53" s="9" t="s">
        <v>37</v>
      </c>
      <c r="AH53" s="9">
        <v>21</v>
      </c>
      <c r="AI53" s="9">
        <v>28</v>
      </c>
      <c r="AJ53" s="9">
        <v>76253</v>
      </c>
      <c r="AK53" s="9">
        <v>-0.28100000000000003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14365</v>
      </c>
      <c r="G54" s="9">
        <v>21115</v>
      </c>
      <c r="H54" s="9">
        <v>100</v>
      </c>
      <c r="I54" s="9">
        <v>127</v>
      </c>
      <c r="J54" s="9">
        <v>128</v>
      </c>
      <c r="K54" s="9">
        <v>27</v>
      </c>
      <c r="L54" s="9">
        <v>21</v>
      </c>
      <c r="M54" s="9">
        <v>128</v>
      </c>
      <c r="N54" s="9">
        <v>128</v>
      </c>
      <c r="O54" s="9">
        <v>140</v>
      </c>
      <c r="P54" s="9">
        <v>53</v>
      </c>
      <c r="Q54" s="9">
        <v>37</v>
      </c>
      <c r="R54" s="9">
        <v>4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316</v>
      </c>
      <c r="AC54" s="9">
        <v>2220</v>
      </c>
      <c r="AD54" s="9">
        <v>100</v>
      </c>
      <c r="AE54" s="9">
        <v>0</v>
      </c>
      <c r="AF54" s="9">
        <v>0</v>
      </c>
      <c r="AG54" s="9" t="s">
        <v>37</v>
      </c>
      <c r="AH54" s="9">
        <v>-1</v>
      </c>
      <c r="AI54" s="9">
        <v>0</v>
      </c>
      <c r="AJ54" s="9">
        <v>40591</v>
      </c>
      <c r="AK54" s="9">
        <v>-0.22600000000000001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42</v>
      </c>
      <c r="E55" s="9" t="s">
        <v>43</v>
      </c>
      <c r="F55" s="9">
        <v>14695</v>
      </c>
      <c r="G55" s="9">
        <v>21110</v>
      </c>
      <c r="H55" s="9">
        <v>80</v>
      </c>
      <c r="I55" s="9">
        <v>227</v>
      </c>
      <c r="J55" s="9">
        <v>218</v>
      </c>
      <c r="K55" s="9">
        <v>61</v>
      </c>
      <c r="L55" s="9">
        <v>27</v>
      </c>
      <c r="M55" s="9">
        <v>98</v>
      </c>
      <c r="N55" s="9">
        <v>98</v>
      </c>
      <c r="O55" s="9">
        <v>106</v>
      </c>
      <c r="P55" s="9">
        <v>38</v>
      </c>
      <c r="Q55" s="9">
        <v>35</v>
      </c>
      <c r="R55" s="9">
        <v>89</v>
      </c>
      <c r="S55" s="9">
        <v>75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208</v>
      </c>
      <c r="AC55" s="9">
        <v>1368</v>
      </c>
      <c r="AD55" s="9">
        <v>100</v>
      </c>
      <c r="AE55" s="9">
        <v>0</v>
      </c>
      <c r="AF55" s="9">
        <v>0</v>
      </c>
      <c r="AG55" s="9" t="s">
        <v>37</v>
      </c>
      <c r="AH55" s="9">
        <v>129</v>
      </c>
      <c r="AI55" s="9">
        <v>120</v>
      </c>
      <c r="AJ55" s="9">
        <v>45349</v>
      </c>
      <c r="AK55" s="9">
        <v>2.9470000000000001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44</v>
      </c>
      <c r="E56" s="9" t="s">
        <v>45</v>
      </c>
      <c r="F56" s="9">
        <v>15065</v>
      </c>
      <c r="G56" s="9">
        <v>21115</v>
      </c>
      <c r="H56" s="9">
        <v>100</v>
      </c>
      <c r="I56" s="9">
        <v>75</v>
      </c>
      <c r="J56" s="9">
        <v>77</v>
      </c>
      <c r="K56" s="9">
        <v>18</v>
      </c>
      <c r="L56" s="9">
        <v>23</v>
      </c>
      <c r="M56" s="9">
        <v>71</v>
      </c>
      <c r="N56" s="9">
        <v>71</v>
      </c>
      <c r="O56" s="9">
        <v>80</v>
      </c>
      <c r="P56" s="9">
        <v>87</v>
      </c>
      <c r="Q56" s="9">
        <v>108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316</v>
      </c>
      <c r="AC56" s="9">
        <v>2220</v>
      </c>
      <c r="AD56" s="9">
        <v>100</v>
      </c>
      <c r="AE56" s="9">
        <v>0</v>
      </c>
      <c r="AF56" s="9">
        <v>0</v>
      </c>
      <c r="AG56" s="9" t="s">
        <v>37</v>
      </c>
      <c r="AH56" s="9">
        <v>4</v>
      </c>
      <c r="AI56" s="9">
        <v>6</v>
      </c>
      <c r="AJ56" s="9">
        <v>24282</v>
      </c>
      <c r="AK56" s="9">
        <v>-3.4000000000000002E-2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46</v>
      </c>
      <c r="E57" s="9" t="s">
        <v>47</v>
      </c>
      <c r="F57" s="9">
        <v>15415</v>
      </c>
      <c r="G57" s="9">
        <v>21115</v>
      </c>
      <c r="H57" s="9">
        <v>100</v>
      </c>
      <c r="I57" s="9">
        <v>89</v>
      </c>
      <c r="J57" s="9">
        <v>91</v>
      </c>
      <c r="K57" s="9">
        <v>36</v>
      </c>
      <c r="L57" s="9">
        <v>39</v>
      </c>
      <c r="M57" s="9">
        <v>75</v>
      </c>
      <c r="N57" s="9">
        <v>75</v>
      </c>
      <c r="O57" s="9">
        <v>77</v>
      </c>
      <c r="P57" s="9">
        <v>19</v>
      </c>
      <c r="Q57" s="9">
        <v>24</v>
      </c>
      <c r="R57" s="9">
        <v>37</v>
      </c>
      <c r="S57" s="9">
        <v>11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316</v>
      </c>
      <c r="AC57" s="9">
        <v>2220</v>
      </c>
      <c r="AD57" s="9">
        <v>100</v>
      </c>
      <c r="AE57" s="9">
        <v>0</v>
      </c>
      <c r="AF57" s="9">
        <v>0</v>
      </c>
      <c r="AG57" s="9" t="s">
        <v>37</v>
      </c>
      <c r="AH57" s="9">
        <v>14</v>
      </c>
      <c r="AI57" s="9">
        <v>16</v>
      </c>
      <c r="AJ57" s="9">
        <v>28735</v>
      </c>
      <c r="AK57" s="9">
        <v>0.73699999999999999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48</v>
      </c>
      <c r="E58" s="9" t="s">
        <v>49</v>
      </c>
      <c r="F58" s="9">
        <v>15765</v>
      </c>
      <c r="G58" s="9">
        <v>21115</v>
      </c>
      <c r="H58" s="9">
        <v>100</v>
      </c>
      <c r="I58" s="9">
        <v>80</v>
      </c>
      <c r="J58" s="9">
        <v>79</v>
      </c>
      <c r="K58" s="9">
        <v>20</v>
      </c>
      <c r="L58" s="9">
        <v>25</v>
      </c>
      <c r="M58" s="9">
        <v>76</v>
      </c>
      <c r="N58" s="9">
        <v>76</v>
      </c>
      <c r="O58" s="9">
        <v>79</v>
      </c>
      <c r="P58" s="9">
        <v>20</v>
      </c>
      <c r="Q58" s="9">
        <v>25</v>
      </c>
      <c r="R58" s="9">
        <v>20</v>
      </c>
      <c r="S58" s="9">
        <v>3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316</v>
      </c>
      <c r="AC58" s="9">
        <v>2220</v>
      </c>
      <c r="AD58" s="9">
        <v>100</v>
      </c>
      <c r="AE58" s="9">
        <v>0</v>
      </c>
      <c r="AF58" s="9">
        <v>0</v>
      </c>
      <c r="AG58" s="9" t="s">
        <v>37</v>
      </c>
      <c r="AH58" s="9">
        <v>4</v>
      </c>
      <c r="AI58" s="9">
        <v>3</v>
      </c>
      <c r="AJ58" s="9">
        <v>25040</v>
      </c>
      <c r="AK58" s="9">
        <v>0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50</v>
      </c>
      <c r="E59" s="9" t="s">
        <v>51</v>
      </c>
      <c r="F59" s="9">
        <v>16120</v>
      </c>
      <c r="G59" s="9">
        <v>21115</v>
      </c>
      <c r="H59" s="9">
        <v>65</v>
      </c>
      <c r="I59" s="9">
        <v>507</v>
      </c>
      <c r="J59" s="9">
        <v>533</v>
      </c>
      <c r="K59" s="9">
        <v>272</v>
      </c>
      <c r="L59" s="9">
        <v>51</v>
      </c>
      <c r="M59" s="9">
        <v>97</v>
      </c>
      <c r="N59" s="9">
        <v>97</v>
      </c>
      <c r="O59" s="9">
        <v>100</v>
      </c>
      <c r="P59" s="9">
        <v>29</v>
      </c>
      <c r="Q59" s="9">
        <v>29</v>
      </c>
      <c r="R59" s="9">
        <v>100</v>
      </c>
      <c r="S59" s="9">
        <v>97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120</v>
      </c>
      <c r="AC59" s="9">
        <v>832</v>
      </c>
      <c r="AD59" s="9">
        <v>100</v>
      </c>
      <c r="AE59" s="9">
        <v>0</v>
      </c>
      <c r="AF59" s="9">
        <v>0</v>
      </c>
      <c r="AG59" s="9" t="s">
        <v>37</v>
      </c>
      <c r="AH59" s="9">
        <v>410</v>
      </c>
      <c r="AI59" s="9">
        <v>436</v>
      </c>
      <c r="AJ59" s="9">
        <v>63931</v>
      </c>
      <c r="AK59" s="9">
        <v>14.930999999999999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16465</v>
      </c>
      <c r="G60" s="9">
        <v>21115</v>
      </c>
      <c r="H60" s="9">
        <v>100</v>
      </c>
      <c r="I60" s="9">
        <v>92</v>
      </c>
      <c r="J60" s="9">
        <v>96</v>
      </c>
      <c r="K60" s="9">
        <v>28</v>
      </c>
      <c r="L60" s="9">
        <v>29</v>
      </c>
      <c r="M60" s="9">
        <v>94</v>
      </c>
      <c r="N60" s="9">
        <v>94</v>
      </c>
      <c r="O60" s="9">
        <v>101</v>
      </c>
      <c r="P60" s="9">
        <v>53</v>
      </c>
      <c r="Q60" s="9">
        <v>52</v>
      </c>
      <c r="R60" s="9">
        <v>5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316</v>
      </c>
      <c r="AC60" s="9">
        <v>2220</v>
      </c>
      <c r="AD60" s="9">
        <v>100</v>
      </c>
      <c r="AE60" s="9">
        <v>0</v>
      </c>
      <c r="AF60" s="9">
        <v>0</v>
      </c>
      <c r="AG60" s="9" t="s">
        <v>37</v>
      </c>
      <c r="AH60" s="9">
        <v>-2</v>
      </c>
      <c r="AI60" s="9">
        <v>2</v>
      </c>
      <c r="AJ60" s="9">
        <v>30356</v>
      </c>
      <c r="AK60" s="9">
        <v>-9.4E-2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16815</v>
      </c>
      <c r="G61" s="9">
        <v>21115</v>
      </c>
      <c r="H61" s="9">
        <v>100</v>
      </c>
      <c r="I61" s="9">
        <v>82</v>
      </c>
      <c r="J61" s="9">
        <v>84</v>
      </c>
      <c r="K61" s="9">
        <v>17</v>
      </c>
      <c r="L61" s="9">
        <v>20</v>
      </c>
      <c r="M61" s="9">
        <v>88</v>
      </c>
      <c r="N61" s="9">
        <v>88</v>
      </c>
      <c r="O61" s="9">
        <v>91</v>
      </c>
      <c r="P61" s="9">
        <v>58</v>
      </c>
      <c r="Q61" s="9">
        <v>63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316</v>
      </c>
      <c r="AC61" s="9">
        <v>2220</v>
      </c>
      <c r="AD61" s="9">
        <v>100</v>
      </c>
      <c r="AE61" s="9">
        <v>0</v>
      </c>
      <c r="AF61" s="9">
        <v>0</v>
      </c>
      <c r="AG61" s="9" t="s">
        <v>37</v>
      </c>
      <c r="AH61" s="9">
        <v>-6</v>
      </c>
      <c r="AI61" s="9">
        <v>-4</v>
      </c>
      <c r="AJ61" s="9">
        <v>26528</v>
      </c>
      <c r="AK61" s="9">
        <v>-0.121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14015</v>
      </c>
      <c r="G62" s="9">
        <v>21465</v>
      </c>
      <c r="H62" s="9">
        <v>100</v>
      </c>
      <c r="I62" s="9">
        <v>97</v>
      </c>
      <c r="J62" s="9">
        <v>99</v>
      </c>
      <c r="K62" s="9">
        <v>21</v>
      </c>
      <c r="L62" s="9">
        <v>21</v>
      </c>
      <c r="M62" s="9">
        <v>98</v>
      </c>
      <c r="N62" s="9">
        <v>98</v>
      </c>
      <c r="O62" s="9">
        <v>100</v>
      </c>
      <c r="P62" s="9">
        <v>24</v>
      </c>
      <c r="Q62" s="9">
        <v>24</v>
      </c>
      <c r="R62" s="9">
        <v>13</v>
      </c>
      <c r="S62" s="9">
        <v>3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316</v>
      </c>
      <c r="AC62" s="9">
        <v>2220</v>
      </c>
      <c r="AD62" s="9">
        <v>100</v>
      </c>
      <c r="AE62" s="9">
        <v>0</v>
      </c>
      <c r="AF62" s="9">
        <v>0</v>
      </c>
      <c r="AG62" s="9" t="s">
        <v>37</v>
      </c>
      <c r="AH62" s="9">
        <v>-1</v>
      </c>
      <c r="AI62" s="9">
        <v>1</v>
      </c>
      <c r="AJ62" s="9">
        <v>31395</v>
      </c>
      <c r="AK62" s="9">
        <v>-4.2000000000000003E-2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14365</v>
      </c>
      <c r="G63" s="9">
        <v>21465</v>
      </c>
      <c r="H63" s="9">
        <v>100</v>
      </c>
      <c r="I63" s="9">
        <v>79</v>
      </c>
      <c r="J63" s="9">
        <v>82</v>
      </c>
      <c r="K63" s="9">
        <v>20</v>
      </c>
      <c r="L63" s="9">
        <v>24</v>
      </c>
      <c r="M63" s="9">
        <v>82</v>
      </c>
      <c r="N63" s="9">
        <v>82</v>
      </c>
      <c r="O63" s="9">
        <v>83</v>
      </c>
      <c r="P63" s="9">
        <v>19</v>
      </c>
      <c r="Q63" s="9">
        <v>22</v>
      </c>
      <c r="R63" s="9">
        <v>14</v>
      </c>
      <c r="S63" s="9">
        <v>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316</v>
      </c>
      <c r="AC63" s="9">
        <v>2220</v>
      </c>
      <c r="AD63" s="9">
        <v>100</v>
      </c>
      <c r="AE63" s="9">
        <v>0</v>
      </c>
      <c r="AF63" s="9">
        <v>0</v>
      </c>
      <c r="AG63" s="9" t="s">
        <v>37</v>
      </c>
      <c r="AH63" s="9">
        <v>-3</v>
      </c>
      <c r="AI63" s="9">
        <v>0</v>
      </c>
      <c r="AJ63" s="9">
        <v>26024</v>
      </c>
      <c r="AK63" s="9">
        <v>-5.2999999999999999E-2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42</v>
      </c>
      <c r="E64" s="9" t="s">
        <v>43</v>
      </c>
      <c r="F64" s="9">
        <v>14695</v>
      </c>
      <c r="G64" s="9">
        <v>21435</v>
      </c>
      <c r="H64" s="9">
        <v>80</v>
      </c>
      <c r="I64" s="9">
        <v>196</v>
      </c>
      <c r="J64" s="9">
        <v>191</v>
      </c>
      <c r="K64" s="9">
        <v>56</v>
      </c>
      <c r="L64" s="9">
        <v>29</v>
      </c>
      <c r="M64" s="9">
        <v>77</v>
      </c>
      <c r="N64" s="9">
        <v>77</v>
      </c>
      <c r="O64" s="9">
        <v>78</v>
      </c>
      <c r="P64" s="9">
        <v>18</v>
      </c>
      <c r="Q64" s="9">
        <v>23</v>
      </c>
      <c r="R64" s="9">
        <v>97</v>
      </c>
      <c r="S64" s="9">
        <v>91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208</v>
      </c>
      <c r="AC64" s="9">
        <v>1368</v>
      </c>
      <c r="AD64" s="9">
        <v>100</v>
      </c>
      <c r="AE64" s="9">
        <v>0</v>
      </c>
      <c r="AF64" s="9">
        <v>0</v>
      </c>
      <c r="AG64" s="9" t="s">
        <v>37</v>
      </c>
      <c r="AH64" s="9">
        <v>119</v>
      </c>
      <c r="AI64" s="9">
        <v>114</v>
      </c>
      <c r="AJ64" s="9">
        <v>39702</v>
      </c>
      <c r="AK64" s="9">
        <v>6.2779999999999996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44</v>
      </c>
      <c r="E65" s="9" t="s">
        <v>45</v>
      </c>
      <c r="F65" s="9">
        <v>15075</v>
      </c>
      <c r="G65" s="9">
        <v>21445</v>
      </c>
      <c r="H65" s="9">
        <v>100</v>
      </c>
      <c r="I65" s="9">
        <v>86</v>
      </c>
      <c r="J65" s="9">
        <v>86</v>
      </c>
      <c r="K65" s="9">
        <v>19</v>
      </c>
      <c r="L65" s="9">
        <v>22</v>
      </c>
      <c r="M65" s="9">
        <v>78</v>
      </c>
      <c r="N65" s="9">
        <v>78</v>
      </c>
      <c r="O65" s="9">
        <v>86</v>
      </c>
      <c r="P65" s="9">
        <v>170</v>
      </c>
      <c r="Q65" s="9">
        <v>197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316</v>
      </c>
      <c r="AC65" s="9">
        <v>2220</v>
      </c>
      <c r="AD65" s="9">
        <v>100</v>
      </c>
      <c r="AE65" s="9">
        <v>0</v>
      </c>
      <c r="AF65" s="9">
        <v>0</v>
      </c>
      <c r="AG65" s="9" t="s">
        <v>37</v>
      </c>
      <c r="AH65" s="9">
        <v>8</v>
      </c>
      <c r="AI65" s="9">
        <v>8</v>
      </c>
      <c r="AJ65" s="9">
        <v>27269</v>
      </c>
      <c r="AK65" s="9">
        <v>0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46</v>
      </c>
      <c r="E66" s="9" t="s">
        <v>47</v>
      </c>
      <c r="F66" s="9">
        <v>15425</v>
      </c>
      <c r="G66" s="9">
        <v>21445</v>
      </c>
      <c r="H66" s="9">
        <v>100</v>
      </c>
      <c r="I66" s="9">
        <v>78</v>
      </c>
      <c r="J66" s="9">
        <v>80</v>
      </c>
      <c r="K66" s="9">
        <v>20</v>
      </c>
      <c r="L66" s="9">
        <v>25</v>
      </c>
      <c r="M66" s="9">
        <v>77</v>
      </c>
      <c r="N66" s="9">
        <v>77</v>
      </c>
      <c r="O66" s="9">
        <v>79</v>
      </c>
      <c r="P66" s="9">
        <v>19</v>
      </c>
      <c r="Q66" s="9">
        <v>24</v>
      </c>
      <c r="R66" s="9">
        <v>21</v>
      </c>
      <c r="S66" s="9">
        <v>5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316</v>
      </c>
      <c r="AC66" s="9">
        <v>2220</v>
      </c>
      <c r="AD66" s="9">
        <v>100</v>
      </c>
      <c r="AE66" s="9">
        <v>0</v>
      </c>
      <c r="AF66" s="9">
        <v>0</v>
      </c>
      <c r="AG66" s="9" t="s">
        <v>37</v>
      </c>
      <c r="AH66" s="9">
        <v>1</v>
      </c>
      <c r="AI66" s="9">
        <v>3</v>
      </c>
      <c r="AJ66" s="9">
        <v>25404</v>
      </c>
      <c r="AK66" s="9">
        <v>5.2999999999999999E-2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48</v>
      </c>
      <c r="E67" s="9" t="s">
        <v>49</v>
      </c>
      <c r="F67" s="9">
        <v>15745</v>
      </c>
      <c r="G67" s="9">
        <v>21360</v>
      </c>
      <c r="H67" s="9">
        <v>80</v>
      </c>
      <c r="I67" s="9">
        <v>85</v>
      </c>
      <c r="J67" s="9">
        <v>85</v>
      </c>
      <c r="K67" s="9">
        <v>18</v>
      </c>
      <c r="L67" s="9">
        <v>21</v>
      </c>
      <c r="M67" s="9">
        <v>89</v>
      </c>
      <c r="N67" s="9">
        <v>89</v>
      </c>
      <c r="O67" s="9">
        <v>97</v>
      </c>
      <c r="P67" s="9">
        <v>39</v>
      </c>
      <c r="Q67" s="9">
        <v>40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208</v>
      </c>
      <c r="AC67" s="9">
        <v>1368</v>
      </c>
      <c r="AD67" s="9">
        <v>100</v>
      </c>
      <c r="AE67" s="9">
        <v>0</v>
      </c>
      <c r="AF67" s="9">
        <v>0</v>
      </c>
      <c r="AG67" s="9" t="s">
        <v>37</v>
      </c>
      <c r="AH67" s="9">
        <v>-4</v>
      </c>
      <c r="AI67" s="9">
        <v>-4</v>
      </c>
      <c r="AJ67" s="9">
        <v>17700</v>
      </c>
      <c r="AK67" s="9">
        <v>-0.308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50</v>
      </c>
      <c r="E68" s="9" t="s">
        <v>51</v>
      </c>
      <c r="F68" s="9">
        <v>16130</v>
      </c>
      <c r="G68" s="9">
        <v>21450</v>
      </c>
      <c r="H68" s="9">
        <v>65</v>
      </c>
      <c r="I68" s="9">
        <v>526</v>
      </c>
      <c r="J68" s="9">
        <v>542</v>
      </c>
      <c r="K68" s="9">
        <v>305</v>
      </c>
      <c r="L68" s="9">
        <v>56</v>
      </c>
      <c r="M68" s="9">
        <v>97</v>
      </c>
      <c r="N68" s="9">
        <v>97</v>
      </c>
      <c r="O68" s="9">
        <v>102</v>
      </c>
      <c r="P68" s="9">
        <v>50</v>
      </c>
      <c r="Q68" s="9">
        <v>49</v>
      </c>
      <c r="R68" s="9">
        <v>95</v>
      </c>
      <c r="S68" s="9">
        <v>86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120</v>
      </c>
      <c r="AC68" s="9">
        <v>832</v>
      </c>
      <c r="AD68" s="9">
        <v>100</v>
      </c>
      <c r="AE68" s="9">
        <v>0</v>
      </c>
      <c r="AF68" s="9">
        <v>0</v>
      </c>
      <c r="AG68" s="9" t="s">
        <v>37</v>
      </c>
      <c r="AH68" s="9">
        <v>429</v>
      </c>
      <c r="AI68" s="9">
        <v>445</v>
      </c>
      <c r="AJ68" s="9">
        <v>65043</v>
      </c>
      <c r="AK68" s="9">
        <v>8.8000000000000007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16465</v>
      </c>
      <c r="G69" s="9">
        <v>21465</v>
      </c>
      <c r="H69" s="9">
        <v>100</v>
      </c>
      <c r="I69" s="9">
        <v>94</v>
      </c>
      <c r="J69" s="9">
        <v>95</v>
      </c>
      <c r="K69" s="9">
        <v>21</v>
      </c>
      <c r="L69" s="9">
        <v>22</v>
      </c>
      <c r="M69" s="9">
        <v>93</v>
      </c>
      <c r="N69" s="9">
        <v>93</v>
      </c>
      <c r="O69" s="9">
        <v>96</v>
      </c>
      <c r="P69" s="9">
        <v>24</v>
      </c>
      <c r="Q69" s="9">
        <v>25</v>
      </c>
      <c r="R69" s="9">
        <v>15</v>
      </c>
      <c r="S69" s="9">
        <v>3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316</v>
      </c>
      <c r="AC69" s="9">
        <v>2220</v>
      </c>
      <c r="AD69" s="9">
        <v>100</v>
      </c>
      <c r="AE69" s="9">
        <v>0</v>
      </c>
      <c r="AF69" s="9">
        <v>0</v>
      </c>
      <c r="AG69" s="9" t="s">
        <v>37</v>
      </c>
      <c r="AH69" s="9">
        <v>1</v>
      </c>
      <c r="AI69" s="9">
        <v>2</v>
      </c>
      <c r="AJ69" s="9">
        <v>30076</v>
      </c>
      <c r="AK69" s="9">
        <v>-4.2000000000000003E-2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16815</v>
      </c>
      <c r="G70" s="9">
        <v>21465</v>
      </c>
      <c r="H70" s="9">
        <v>100</v>
      </c>
      <c r="I70" s="9">
        <v>81</v>
      </c>
      <c r="J70" s="9">
        <v>81</v>
      </c>
      <c r="K70" s="9">
        <v>18</v>
      </c>
      <c r="L70" s="9">
        <v>22</v>
      </c>
      <c r="M70" s="9">
        <v>82</v>
      </c>
      <c r="N70" s="9">
        <v>82</v>
      </c>
      <c r="O70" s="9">
        <v>84</v>
      </c>
      <c r="P70" s="9">
        <v>19</v>
      </c>
      <c r="Q70" s="9">
        <v>22</v>
      </c>
      <c r="R70" s="9">
        <v>10</v>
      </c>
      <c r="S70" s="9">
        <v>3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316</v>
      </c>
      <c r="AC70" s="9">
        <v>2220</v>
      </c>
      <c r="AD70" s="9">
        <v>100</v>
      </c>
      <c r="AE70" s="9">
        <v>0</v>
      </c>
      <c r="AF70" s="9">
        <v>0</v>
      </c>
      <c r="AG70" s="9" t="s">
        <v>37</v>
      </c>
      <c r="AH70" s="9">
        <v>-1</v>
      </c>
      <c r="AI70" s="9">
        <v>-1</v>
      </c>
      <c r="AJ70" s="9">
        <v>25730</v>
      </c>
      <c r="AK70" s="9">
        <v>-0.158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52</v>
      </c>
      <c r="E71" s="9" t="s">
        <v>53</v>
      </c>
      <c r="F71" s="9">
        <v>14020</v>
      </c>
      <c r="G71" s="9">
        <v>21845</v>
      </c>
      <c r="H71" s="9">
        <v>75</v>
      </c>
      <c r="I71" s="9">
        <v>49704</v>
      </c>
      <c r="J71" s="9">
        <v>37550</v>
      </c>
      <c r="K71" s="9">
        <v>29244</v>
      </c>
      <c r="L71" s="9">
        <v>77</v>
      </c>
      <c r="M71" s="9">
        <v>88</v>
      </c>
      <c r="N71" s="9">
        <v>88</v>
      </c>
      <c r="O71" s="9">
        <v>90</v>
      </c>
      <c r="P71" s="9">
        <v>25</v>
      </c>
      <c r="Q71" s="9">
        <v>27</v>
      </c>
      <c r="R71" s="9">
        <v>100</v>
      </c>
      <c r="S71" s="9">
        <v>100</v>
      </c>
      <c r="T71" s="9">
        <v>45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156</v>
      </c>
      <c r="AC71" s="9">
        <v>1136</v>
      </c>
      <c r="AD71" s="9">
        <v>100</v>
      </c>
      <c r="AE71" s="9">
        <v>0</v>
      </c>
      <c r="AF71" s="9">
        <v>0</v>
      </c>
      <c r="AG71" s="9" t="s">
        <v>37</v>
      </c>
      <c r="AH71" s="9">
        <v>49616</v>
      </c>
      <c r="AI71" s="9">
        <v>37462</v>
      </c>
      <c r="AJ71" s="9">
        <v>5857737</v>
      </c>
      <c r="AK71" s="9">
        <v>1498.4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54</v>
      </c>
      <c r="E72" s="9" t="s">
        <v>55</v>
      </c>
      <c r="F72" s="9">
        <v>14380</v>
      </c>
      <c r="G72" s="9">
        <v>21835</v>
      </c>
      <c r="H72" s="9">
        <v>85</v>
      </c>
      <c r="I72" s="9">
        <v>132</v>
      </c>
      <c r="J72" s="9">
        <v>138</v>
      </c>
      <c r="K72" s="9">
        <v>44</v>
      </c>
      <c r="L72" s="9">
        <v>31</v>
      </c>
      <c r="M72" s="9">
        <v>92</v>
      </c>
      <c r="N72" s="9">
        <v>92</v>
      </c>
      <c r="O72" s="9">
        <v>93</v>
      </c>
      <c r="P72" s="9">
        <v>22</v>
      </c>
      <c r="Q72" s="9">
        <v>23</v>
      </c>
      <c r="R72" s="9">
        <v>65</v>
      </c>
      <c r="S72" s="9">
        <v>45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208</v>
      </c>
      <c r="AC72" s="9">
        <v>1516</v>
      </c>
      <c r="AD72" s="9">
        <v>100</v>
      </c>
      <c r="AE72" s="9">
        <v>0</v>
      </c>
      <c r="AF72" s="9">
        <v>0</v>
      </c>
      <c r="AG72" s="9" t="s">
        <v>37</v>
      </c>
      <c r="AH72" s="9">
        <v>40</v>
      </c>
      <c r="AI72" s="9">
        <v>46</v>
      </c>
      <c r="AJ72" s="9">
        <v>28751</v>
      </c>
      <c r="AK72" s="9">
        <v>2.0449999999999999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56</v>
      </c>
      <c r="E73" s="9" t="s">
        <v>57</v>
      </c>
      <c r="F73" s="9">
        <v>14725</v>
      </c>
      <c r="G73" s="9">
        <v>21835</v>
      </c>
      <c r="H73" s="9">
        <v>100</v>
      </c>
      <c r="I73" s="9">
        <v>82</v>
      </c>
      <c r="J73" s="9">
        <v>83</v>
      </c>
      <c r="K73" s="9">
        <v>18</v>
      </c>
      <c r="L73" s="9">
        <v>21</v>
      </c>
      <c r="M73" s="9">
        <v>82</v>
      </c>
      <c r="N73" s="9">
        <v>82</v>
      </c>
      <c r="O73" s="9">
        <v>84</v>
      </c>
      <c r="P73" s="9">
        <v>20</v>
      </c>
      <c r="Q73" s="9">
        <v>23</v>
      </c>
      <c r="R73" s="9">
        <v>13</v>
      </c>
      <c r="S73" s="9">
        <v>2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316</v>
      </c>
      <c r="AC73" s="9">
        <v>2220</v>
      </c>
      <c r="AD73" s="9">
        <v>100</v>
      </c>
      <c r="AE73" s="9">
        <v>0</v>
      </c>
      <c r="AF73" s="9">
        <v>0</v>
      </c>
      <c r="AG73" s="9" t="s">
        <v>37</v>
      </c>
      <c r="AH73" s="9">
        <v>0</v>
      </c>
      <c r="AI73" s="9">
        <v>1</v>
      </c>
      <c r="AJ73" s="9">
        <v>26241</v>
      </c>
      <c r="AK73" s="9">
        <v>-0.05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58</v>
      </c>
      <c r="E74" s="9" t="s">
        <v>59</v>
      </c>
      <c r="F74" s="9">
        <v>15080</v>
      </c>
      <c r="G74" s="9">
        <v>21840</v>
      </c>
      <c r="H74" s="9">
        <v>50</v>
      </c>
      <c r="I74" s="9">
        <v>308</v>
      </c>
      <c r="J74" s="9">
        <v>312</v>
      </c>
      <c r="K74" s="9">
        <v>39</v>
      </c>
      <c r="L74" s="9">
        <v>12</v>
      </c>
      <c r="M74" s="9">
        <v>89</v>
      </c>
      <c r="N74" s="9">
        <v>89</v>
      </c>
      <c r="O74" s="9">
        <v>92</v>
      </c>
      <c r="P74" s="9">
        <v>20</v>
      </c>
      <c r="Q74" s="9">
        <v>21</v>
      </c>
      <c r="R74" s="9">
        <v>100</v>
      </c>
      <c r="S74" s="9">
        <v>100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80</v>
      </c>
      <c r="AC74" s="9">
        <v>460</v>
      </c>
      <c r="AD74" s="9">
        <v>100</v>
      </c>
      <c r="AE74" s="9">
        <v>0</v>
      </c>
      <c r="AF74" s="9">
        <v>0</v>
      </c>
      <c r="AG74" s="9" t="s">
        <v>37</v>
      </c>
      <c r="AH74" s="9">
        <v>219</v>
      </c>
      <c r="AI74" s="9">
        <v>223</v>
      </c>
      <c r="AJ74" s="9">
        <v>24983</v>
      </c>
      <c r="AK74" s="9">
        <v>11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60</v>
      </c>
      <c r="E75" s="9" t="s">
        <v>61</v>
      </c>
      <c r="F75" s="9">
        <v>15425</v>
      </c>
      <c r="G75" s="9">
        <v>21835</v>
      </c>
      <c r="H75" s="9">
        <v>75</v>
      </c>
      <c r="I75" s="9">
        <v>201</v>
      </c>
      <c r="J75" s="9">
        <v>198</v>
      </c>
      <c r="K75" s="9">
        <v>76</v>
      </c>
      <c r="L75" s="9">
        <v>38</v>
      </c>
      <c r="M75" s="9">
        <v>91</v>
      </c>
      <c r="N75" s="9">
        <v>91</v>
      </c>
      <c r="O75" s="9">
        <v>93</v>
      </c>
      <c r="P75" s="9">
        <v>22</v>
      </c>
      <c r="Q75" s="9">
        <v>23</v>
      </c>
      <c r="R75" s="9">
        <v>94</v>
      </c>
      <c r="S75" s="9">
        <v>79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156</v>
      </c>
      <c r="AC75" s="9">
        <v>1136</v>
      </c>
      <c r="AD75" s="9">
        <v>100</v>
      </c>
      <c r="AE75" s="9">
        <v>0</v>
      </c>
      <c r="AF75" s="9">
        <v>0</v>
      </c>
      <c r="AG75" s="9" t="s">
        <v>37</v>
      </c>
      <c r="AH75" s="9">
        <v>110</v>
      </c>
      <c r="AI75" s="9">
        <v>107</v>
      </c>
      <c r="AJ75" s="9">
        <v>30937</v>
      </c>
      <c r="AK75" s="9">
        <v>4.7729999999999997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62</v>
      </c>
      <c r="E76" s="9" t="s">
        <v>63</v>
      </c>
      <c r="F76" s="9">
        <v>15780</v>
      </c>
      <c r="G76" s="9">
        <v>21830</v>
      </c>
      <c r="H76" s="9">
        <v>75</v>
      </c>
      <c r="I76" s="9">
        <v>381</v>
      </c>
      <c r="J76" s="9">
        <v>383</v>
      </c>
      <c r="K76" s="9">
        <v>67</v>
      </c>
      <c r="L76" s="9">
        <v>17</v>
      </c>
      <c r="M76" s="9">
        <v>123</v>
      </c>
      <c r="N76" s="9">
        <v>123</v>
      </c>
      <c r="O76" s="9">
        <v>126</v>
      </c>
      <c r="P76" s="9">
        <v>29</v>
      </c>
      <c r="Q76" s="9">
        <v>23</v>
      </c>
      <c r="R76" s="9">
        <v>100</v>
      </c>
      <c r="S76" s="9">
        <v>100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156</v>
      </c>
      <c r="AC76" s="9">
        <v>1136</v>
      </c>
      <c r="AD76" s="9">
        <v>100</v>
      </c>
      <c r="AE76" s="9">
        <v>0</v>
      </c>
      <c r="AF76" s="9">
        <v>0</v>
      </c>
      <c r="AG76" s="9" t="s">
        <v>37</v>
      </c>
      <c r="AH76" s="9">
        <v>258</v>
      </c>
      <c r="AI76" s="9">
        <v>260</v>
      </c>
      <c r="AJ76" s="9">
        <v>59805</v>
      </c>
      <c r="AK76" s="9">
        <v>8.8620000000000001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64</v>
      </c>
      <c r="E77" s="9" t="s">
        <v>65</v>
      </c>
      <c r="F77" s="9">
        <v>16115</v>
      </c>
      <c r="G77" s="9">
        <v>21835</v>
      </c>
      <c r="H77" s="9">
        <v>70</v>
      </c>
      <c r="I77" s="9">
        <v>227</v>
      </c>
      <c r="J77" s="9">
        <v>220</v>
      </c>
      <c r="K77" s="9">
        <v>51</v>
      </c>
      <c r="L77" s="9">
        <v>23</v>
      </c>
      <c r="M77" s="9">
        <v>110</v>
      </c>
      <c r="N77" s="9">
        <v>110</v>
      </c>
      <c r="O77" s="9">
        <v>114</v>
      </c>
      <c r="P77" s="9">
        <v>37</v>
      </c>
      <c r="Q77" s="9">
        <v>32</v>
      </c>
      <c r="R77" s="9">
        <v>93</v>
      </c>
      <c r="S77" s="9">
        <v>72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156</v>
      </c>
      <c r="AC77" s="9">
        <v>1004</v>
      </c>
      <c r="AD77" s="9">
        <v>100</v>
      </c>
      <c r="AE77" s="9">
        <v>0</v>
      </c>
      <c r="AF77" s="9">
        <v>0</v>
      </c>
      <c r="AG77" s="9" t="s">
        <v>37</v>
      </c>
      <c r="AH77" s="9">
        <v>117</v>
      </c>
      <c r="AI77" s="9">
        <v>110</v>
      </c>
      <c r="AJ77" s="9">
        <v>34361</v>
      </c>
      <c r="AK77" s="9">
        <v>2.8650000000000002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66</v>
      </c>
      <c r="E78" s="9" t="s">
        <v>67</v>
      </c>
      <c r="F78" s="9">
        <v>16465</v>
      </c>
      <c r="G78" s="9">
        <v>21835</v>
      </c>
      <c r="H78" s="9">
        <v>70</v>
      </c>
      <c r="I78" s="9">
        <v>228</v>
      </c>
      <c r="J78" s="9">
        <v>219</v>
      </c>
      <c r="K78" s="9">
        <v>49</v>
      </c>
      <c r="L78" s="9">
        <v>22</v>
      </c>
      <c r="M78" s="9">
        <v>109</v>
      </c>
      <c r="N78" s="9">
        <v>109</v>
      </c>
      <c r="O78" s="9">
        <v>110</v>
      </c>
      <c r="P78" s="9">
        <v>23</v>
      </c>
      <c r="Q78" s="9">
        <v>20</v>
      </c>
      <c r="R78" s="9">
        <v>95</v>
      </c>
      <c r="S78" s="9">
        <v>87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156</v>
      </c>
      <c r="AC78" s="9">
        <v>1004</v>
      </c>
      <c r="AD78" s="9">
        <v>100</v>
      </c>
      <c r="AE78" s="9">
        <v>0</v>
      </c>
      <c r="AF78" s="9">
        <v>0</v>
      </c>
      <c r="AG78" s="9" t="s">
        <v>37</v>
      </c>
      <c r="AH78" s="9">
        <v>119</v>
      </c>
      <c r="AI78" s="9">
        <v>110</v>
      </c>
      <c r="AJ78" s="9">
        <v>34093</v>
      </c>
      <c r="AK78" s="9">
        <v>4.7389999999999999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68</v>
      </c>
      <c r="E79" s="9" t="s">
        <v>69</v>
      </c>
      <c r="F79" s="9">
        <v>16825</v>
      </c>
      <c r="G79" s="9">
        <v>21840</v>
      </c>
      <c r="H79" s="9">
        <v>70</v>
      </c>
      <c r="I79" s="9">
        <v>205</v>
      </c>
      <c r="J79" s="9">
        <v>196</v>
      </c>
      <c r="K79" s="9">
        <v>59</v>
      </c>
      <c r="L79" s="9">
        <v>30</v>
      </c>
      <c r="M79" s="9">
        <v>97</v>
      </c>
      <c r="N79" s="9">
        <v>97</v>
      </c>
      <c r="O79" s="9">
        <v>98</v>
      </c>
      <c r="P79" s="9">
        <v>22</v>
      </c>
      <c r="Q79" s="9">
        <v>22</v>
      </c>
      <c r="R79" s="9">
        <v>87</v>
      </c>
      <c r="S79" s="9">
        <v>77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156</v>
      </c>
      <c r="AC79" s="9">
        <v>1004</v>
      </c>
      <c r="AD79" s="9">
        <v>100</v>
      </c>
      <c r="AE79" s="9">
        <v>0</v>
      </c>
      <c r="AF79" s="9">
        <v>0</v>
      </c>
      <c r="AG79" s="9" t="s">
        <v>37</v>
      </c>
      <c r="AH79" s="9">
        <v>108</v>
      </c>
      <c r="AI79" s="9">
        <v>99</v>
      </c>
      <c r="AJ79" s="9">
        <v>30549</v>
      </c>
      <c r="AK79" s="9">
        <v>4.4550000000000001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52</v>
      </c>
      <c r="E80" s="9" t="s">
        <v>53</v>
      </c>
      <c r="F80" s="9">
        <v>14010</v>
      </c>
      <c r="G80" s="9">
        <v>22175</v>
      </c>
      <c r="H80" s="9">
        <v>75</v>
      </c>
      <c r="I80" s="9">
        <v>56392</v>
      </c>
      <c r="J80" s="9">
        <v>37468</v>
      </c>
      <c r="K80" s="9">
        <v>29708</v>
      </c>
      <c r="L80" s="9">
        <v>79</v>
      </c>
      <c r="M80" s="9">
        <v>114</v>
      </c>
      <c r="N80" s="9">
        <v>114</v>
      </c>
      <c r="O80" s="9">
        <v>116</v>
      </c>
      <c r="P80" s="9">
        <v>26</v>
      </c>
      <c r="Q80" s="9">
        <v>22</v>
      </c>
      <c r="R80" s="9">
        <v>100</v>
      </c>
      <c r="S80" s="9">
        <v>100</v>
      </c>
      <c r="T80" s="9">
        <v>47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156</v>
      </c>
      <c r="AC80" s="9">
        <v>1136</v>
      </c>
      <c r="AD80" s="9">
        <v>100</v>
      </c>
      <c r="AE80" s="9">
        <v>0</v>
      </c>
      <c r="AF80" s="9">
        <v>0</v>
      </c>
      <c r="AG80" s="9" t="s">
        <v>37</v>
      </c>
      <c r="AH80" s="9">
        <v>56278</v>
      </c>
      <c r="AI80" s="9">
        <v>37354</v>
      </c>
      <c r="AJ80" s="9">
        <v>5845029</v>
      </c>
      <c r="AK80" s="9">
        <v>1436.615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54</v>
      </c>
      <c r="E81" s="9" t="s">
        <v>55</v>
      </c>
      <c r="F81" s="9">
        <v>14375</v>
      </c>
      <c r="G81" s="9">
        <v>22175</v>
      </c>
      <c r="H81" s="9">
        <v>75</v>
      </c>
      <c r="I81" s="9">
        <v>151</v>
      </c>
      <c r="J81" s="9">
        <v>156</v>
      </c>
      <c r="K81" s="9">
        <v>42</v>
      </c>
      <c r="L81" s="9">
        <v>26</v>
      </c>
      <c r="M81" s="9">
        <v>113</v>
      </c>
      <c r="N81" s="9">
        <v>113</v>
      </c>
      <c r="O81" s="9">
        <v>116</v>
      </c>
      <c r="P81" s="9">
        <v>32</v>
      </c>
      <c r="Q81" s="9">
        <v>27</v>
      </c>
      <c r="R81" s="9">
        <v>54</v>
      </c>
      <c r="S81" s="9">
        <v>26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156</v>
      </c>
      <c r="AC81" s="9">
        <v>1136</v>
      </c>
      <c r="AD81" s="9">
        <v>100</v>
      </c>
      <c r="AE81" s="9">
        <v>0</v>
      </c>
      <c r="AF81" s="9">
        <v>0</v>
      </c>
      <c r="AG81" s="9" t="s">
        <v>37</v>
      </c>
      <c r="AH81" s="9">
        <v>38</v>
      </c>
      <c r="AI81" s="9">
        <v>43</v>
      </c>
      <c r="AJ81" s="9">
        <v>24304</v>
      </c>
      <c r="AK81" s="9">
        <v>1.25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56</v>
      </c>
      <c r="E82" s="9" t="s">
        <v>57</v>
      </c>
      <c r="F82" s="9">
        <v>14715</v>
      </c>
      <c r="G82" s="9">
        <v>22170</v>
      </c>
      <c r="H82" s="9">
        <v>100</v>
      </c>
      <c r="I82" s="9">
        <v>92</v>
      </c>
      <c r="J82" s="9">
        <v>94</v>
      </c>
      <c r="K82" s="9">
        <v>21</v>
      </c>
      <c r="L82" s="9">
        <v>22</v>
      </c>
      <c r="M82" s="9">
        <v>92</v>
      </c>
      <c r="N82" s="9">
        <v>92</v>
      </c>
      <c r="O82" s="9">
        <v>93</v>
      </c>
      <c r="P82" s="9">
        <v>21</v>
      </c>
      <c r="Q82" s="9">
        <v>22</v>
      </c>
      <c r="R82" s="9">
        <v>21</v>
      </c>
      <c r="S82" s="9">
        <v>4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316</v>
      </c>
      <c r="AC82" s="9">
        <v>2220</v>
      </c>
      <c r="AD82" s="9">
        <v>100</v>
      </c>
      <c r="AE82" s="9">
        <v>0</v>
      </c>
      <c r="AF82" s="9">
        <v>0</v>
      </c>
      <c r="AG82" s="9" t="s">
        <v>37</v>
      </c>
      <c r="AH82" s="9">
        <v>0</v>
      </c>
      <c r="AI82" s="9">
        <v>2</v>
      </c>
      <c r="AJ82" s="9">
        <v>29740</v>
      </c>
      <c r="AK82" s="9">
        <v>4.8000000000000001E-2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58</v>
      </c>
      <c r="E83" s="9" t="s">
        <v>59</v>
      </c>
      <c r="F83" s="9">
        <v>15070</v>
      </c>
      <c r="G83" s="9">
        <v>22165</v>
      </c>
      <c r="H83" s="9">
        <v>55</v>
      </c>
      <c r="I83" s="9">
        <v>320</v>
      </c>
      <c r="J83" s="9">
        <v>319</v>
      </c>
      <c r="K83" s="9">
        <v>40</v>
      </c>
      <c r="L83" s="9">
        <v>12</v>
      </c>
      <c r="M83" s="9">
        <v>94</v>
      </c>
      <c r="N83" s="9">
        <v>94</v>
      </c>
      <c r="O83" s="9">
        <v>94</v>
      </c>
      <c r="P83" s="9">
        <v>20</v>
      </c>
      <c r="Q83" s="9">
        <v>21</v>
      </c>
      <c r="R83" s="9">
        <v>100</v>
      </c>
      <c r="S83" s="9">
        <v>100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80</v>
      </c>
      <c r="AC83" s="9">
        <v>556</v>
      </c>
      <c r="AD83" s="9">
        <v>100</v>
      </c>
      <c r="AE83" s="9">
        <v>0</v>
      </c>
      <c r="AF83" s="9">
        <v>0</v>
      </c>
      <c r="AG83" s="9" t="s">
        <v>37</v>
      </c>
      <c r="AH83" s="9">
        <v>226</v>
      </c>
      <c r="AI83" s="9">
        <v>225</v>
      </c>
      <c r="AJ83" s="9">
        <v>25523</v>
      </c>
      <c r="AK83" s="9">
        <v>11.25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60</v>
      </c>
      <c r="E84" s="9" t="s">
        <v>61</v>
      </c>
      <c r="F84" s="9">
        <v>15420</v>
      </c>
      <c r="G84" s="9">
        <v>22165</v>
      </c>
      <c r="H84" s="9">
        <v>70</v>
      </c>
      <c r="I84" s="9">
        <v>220</v>
      </c>
      <c r="J84" s="9">
        <v>209</v>
      </c>
      <c r="K84" s="9">
        <v>53</v>
      </c>
      <c r="L84" s="9">
        <v>25</v>
      </c>
      <c r="M84" s="9">
        <v>105</v>
      </c>
      <c r="N84" s="9">
        <v>105</v>
      </c>
      <c r="O84" s="9">
        <v>107</v>
      </c>
      <c r="P84" s="9">
        <v>27</v>
      </c>
      <c r="Q84" s="9">
        <v>25</v>
      </c>
      <c r="R84" s="9">
        <v>89</v>
      </c>
      <c r="S84" s="9">
        <v>81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156</v>
      </c>
      <c r="AC84" s="9">
        <v>1004</v>
      </c>
      <c r="AD84" s="9">
        <v>100</v>
      </c>
      <c r="AE84" s="9">
        <v>0</v>
      </c>
      <c r="AF84" s="9">
        <v>0</v>
      </c>
      <c r="AG84" s="9" t="s">
        <v>37</v>
      </c>
      <c r="AH84" s="9">
        <v>115</v>
      </c>
      <c r="AI84" s="9">
        <v>104</v>
      </c>
      <c r="AJ84" s="9">
        <v>32577</v>
      </c>
      <c r="AK84" s="9">
        <v>3.778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62</v>
      </c>
      <c r="E85" s="9" t="s">
        <v>63</v>
      </c>
      <c r="F85" s="9">
        <v>15775</v>
      </c>
      <c r="G85" s="9">
        <v>22175</v>
      </c>
      <c r="H85" s="9">
        <v>75</v>
      </c>
      <c r="I85" s="9">
        <v>353</v>
      </c>
      <c r="J85" s="9">
        <v>359</v>
      </c>
      <c r="K85" s="9">
        <v>57</v>
      </c>
      <c r="L85" s="9">
        <v>15</v>
      </c>
      <c r="M85" s="9">
        <v>125</v>
      </c>
      <c r="N85" s="9">
        <v>125</v>
      </c>
      <c r="O85" s="9">
        <v>128</v>
      </c>
      <c r="P85" s="9">
        <v>30</v>
      </c>
      <c r="Q85" s="9">
        <v>23</v>
      </c>
      <c r="R85" s="9">
        <v>100</v>
      </c>
      <c r="S85" s="9">
        <v>100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156</v>
      </c>
      <c r="AC85" s="9">
        <v>1136</v>
      </c>
      <c r="AD85" s="9">
        <v>100</v>
      </c>
      <c r="AE85" s="9">
        <v>0</v>
      </c>
      <c r="AF85" s="9">
        <v>0</v>
      </c>
      <c r="AG85" s="9" t="s">
        <v>37</v>
      </c>
      <c r="AH85" s="9">
        <v>228</v>
      </c>
      <c r="AI85" s="9">
        <v>234</v>
      </c>
      <c r="AJ85" s="9">
        <v>56023</v>
      </c>
      <c r="AK85" s="9">
        <v>7.7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64</v>
      </c>
      <c r="E86" s="9" t="s">
        <v>65</v>
      </c>
      <c r="F86" s="9">
        <v>16110</v>
      </c>
      <c r="G86" s="9">
        <v>22170</v>
      </c>
      <c r="H86" s="9">
        <v>75</v>
      </c>
      <c r="I86" s="9">
        <v>246</v>
      </c>
      <c r="J86" s="9">
        <v>245</v>
      </c>
      <c r="K86" s="9">
        <v>49</v>
      </c>
      <c r="L86" s="9">
        <v>20</v>
      </c>
      <c r="M86" s="9">
        <v>132</v>
      </c>
      <c r="N86" s="9">
        <v>132</v>
      </c>
      <c r="O86" s="9">
        <v>135</v>
      </c>
      <c r="P86" s="9">
        <v>42</v>
      </c>
      <c r="Q86" s="9">
        <v>31</v>
      </c>
      <c r="R86" s="9">
        <v>88</v>
      </c>
      <c r="S86" s="9">
        <v>73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156</v>
      </c>
      <c r="AC86" s="9">
        <v>1136</v>
      </c>
      <c r="AD86" s="9">
        <v>100</v>
      </c>
      <c r="AE86" s="9">
        <v>0</v>
      </c>
      <c r="AF86" s="9">
        <v>0</v>
      </c>
      <c r="AG86" s="9" t="s">
        <v>37</v>
      </c>
      <c r="AH86" s="9">
        <v>114</v>
      </c>
      <c r="AI86" s="9">
        <v>113</v>
      </c>
      <c r="AJ86" s="9">
        <v>38273</v>
      </c>
      <c r="AK86" s="9">
        <v>2.6190000000000002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66</v>
      </c>
      <c r="E87" s="9" t="s">
        <v>67</v>
      </c>
      <c r="F87" s="9">
        <v>16465</v>
      </c>
      <c r="G87" s="9">
        <v>22170</v>
      </c>
      <c r="H87" s="9">
        <v>75</v>
      </c>
      <c r="I87" s="9">
        <v>251</v>
      </c>
      <c r="J87" s="9">
        <v>252</v>
      </c>
      <c r="K87" s="9">
        <v>42</v>
      </c>
      <c r="L87" s="9">
        <v>16</v>
      </c>
      <c r="M87" s="9">
        <v>141</v>
      </c>
      <c r="N87" s="9">
        <v>141</v>
      </c>
      <c r="O87" s="9">
        <v>143</v>
      </c>
      <c r="P87" s="9">
        <v>28</v>
      </c>
      <c r="Q87" s="9">
        <v>19</v>
      </c>
      <c r="R87" s="9">
        <v>100</v>
      </c>
      <c r="S87" s="9">
        <v>88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156</v>
      </c>
      <c r="AC87" s="9">
        <v>1136</v>
      </c>
      <c r="AD87" s="9">
        <v>100</v>
      </c>
      <c r="AE87" s="9">
        <v>0</v>
      </c>
      <c r="AF87" s="9">
        <v>0</v>
      </c>
      <c r="AG87" s="9" t="s">
        <v>37</v>
      </c>
      <c r="AH87" s="9">
        <v>110</v>
      </c>
      <c r="AI87" s="9">
        <v>111</v>
      </c>
      <c r="AJ87" s="9">
        <v>39280</v>
      </c>
      <c r="AK87" s="9">
        <v>3.8929999999999998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68</v>
      </c>
      <c r="E88" s="9" t="s">
        <v>69</v>
      </c>
      <c r="F88" s="9">
        <v>16820</v>
      </c>
      <c r="G88" s="9">
        <v>22170</v>
      </c>
      <c r="H88" s="9">
        <v>75</v>
      </c>
      <c r="I88" s="9">
        <v>232</v>
      </c>
      <c r="J88" s="9">
        <v>221</v>
      </c>
      <c r="K88" s="9">
        <v>60</v>
      </c>
      <c r="L88" s="9">
        <v>27</v>
      </c>
      <c r="M88" s="9">
        <v>129</v>
      </c>
      <c r="N88" s="9">
        <v>129</v>
      </c>
      <c r="O88" s="9">
        <v>130</v>
      </c>
      <c r="P88" s="9">
        <v>27</v>
      </c>
      <c r="Q88" s="9">
        <v>20</v>
      </c>
      <c r="R88" s="9">
        <v>78</v>
      </c>
      <c r="S88" s="9">
        <v>67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156</v>
      </c>
      <c r="AC88" s="9">
        <v>1136</v>
      </c>
      <c r="AD88" s="9">
        <v>100</v>
      </c>
      <c r="AE88" s="9">
        <v>0</v>
      </c>
      <c r="AF88" s="9">
        <v>0</v>
      </c>
      <c r="AG88" s="9" t="s">
        <v>37</v>
      </c>
      <c r="AH88" s="9">
        <v>103</v>
      </c>
      <c r="AI88" s="9">
        <v>92</v>
      </c>
      <c r="AJ88" s="9">
        <v>34548</v>
      </c>
      <c r="AK88" s="9">
        <v>3.37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52</v>
      </c>
      <c r="E89" s="9" t="s">
        <v>53</v>
      </c>
      <c r="F89" s="9">
        <v>14015</v>
      </c>
      <c r="G89" s="9">
        <v>22515</v>
      </c>
      <c r="H89" s="9">
        <v>75</v>
      </c>
      <c r="I89" s="9">
        <v>53706</v>
      </c>
      <c r="J89" s="9">
        <v>37582</v>
      </c>
      <c r="K89" s="9">
        <v>29458</v>
      </c>
      <c r="L89" s="9">
        <v>78</v>
      </c>
      <c r="M89" s="9">
        <v>124</v>
      </c>
      <c r="N89" s="9">
        <v>124</v>
      </c>
      <c r="O89" s="9">
        <v>126</v>
      </c>
      <c r="P89" s="9">
        <v>32</v>
      </c>
      <c r="Q89" s="9">
        <v>25</v>
      </c>
      <c r="R89" s="9">
        <v>100</v>
      </c>
      <c r="S89" s="9">
        <v>100</v>
      </c>
      <c r="T89" s="9">
        <v>47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156</v>
      </c>
      <c r="AC89" s="9">
        <v>1136</v>
      </c>
      <c r="AD89" s="9">
        <v>100</v>
      </c>
      <c r="AE89" s="9">
        <v>0</v>
      </c>
      <c r="AF89" s="9">
        <v>0</v>
      </c>
      <c r="AG89" s="9" t="s">
        <v>37</v>
      </c>
      <c r="AH89" s="9">
        <v>53582</v>
      </c>
      <c r="AI89" s="9">
        <v>37458</v>
      </c>
      <c r="AJ89" s="9">
        <v>5862814</v>
      </c>
      <c r="AK89" s="9">
        <v>1170.5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54</v>
      </c>
      <c r="E90" s="9" t="s">
        <v>55</v>
      </c>
      <c r="F90" s="9">
        <v>14375</v>
      </c>
      <c r="G90" s="9">
        <v>22510</v>
      </c>
      <c r="H90" s="9">
        <v>85</v>
      </c>
      <c r="I90" s="9">
        <v>173</v>
      </c>
      <c r="J90" s="9">
        <v>184</v>
      </c>
      <c r="K90" s="9">
        <v>62</v>
      </c>
      <c r="L90" s="9">
        <v>33</v>
      </c>
      <c r="M90" s="9">
        <v>146</v>
      </c>
      <c r="N90" s="9">
        <v>146</v>
      </c>
      <c r="O90" s="9">
        <v>148</v>
      </c>
      <c r="P90" s="9">
        <v>31</v>
      </c>
      <c r="Q90" s="9">
        <v>20</v>
      </c>
      <c r="R90" s="9">
        <v>47</v>
      </c>
      <c r="S90" s="9">
        <v>29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208</v>
      </c>
      <c r="AC90" s="9">
        <v>1516</v>
      </c>
      <c r="AD90" s="9">
        <v>100</v>
      </c>
      <c r="AE90" s="9">
        <v>0</v>
      </c>
      <c r="AF90" s="9">
        <v>0</v>
      </c>
      <c r="AG90" s="9" t="s">
        <v>37</v>
      </c>
      <c r="AH90" s="9">
        <v>27</v>
      </c>
      <c r="AI90" s="9">
        <v>38</v>
      </c>
      <c r="AJ90" s="9">
        <v>38366</v>
      </c>
      <c r="AK90" s="9">
        <v>1.161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56</v>
      </c>
      <c r="E91" s="9" t="s">
        <v>57</v>
      </c>
      <c r="F91" s="9">
        <v>14720</v>
      </c>
      <c r="G91" s="9">
        <v>22510</v>
      </c>
      <c r="H91" s="9">
        <v>100</v>
      </c>
      <c r="I91" s="9">
        <v>102</v>
      </c>
      <c r="J91" s="9">
        <v>103</v>
      </c>
      <c r="K91" s="9">
        <v>22</v>
      </c>
      <c r="L91" s="9">
        <v>21</v>
      </c>
      <c r="M91" s="9">
        <v>102</v>
      </c>
      <c r="N91" s="9">
        <v>102</v>
      </c>
      <c r="O91" s="9">
        <v>104</v>
      </c>
      <c r="P91" s="9">
        <v>24</v>
      </c>
      <c r="Q91" s="9">
        <v>23</v>
      </c>
      <c r="R91" s="9">
        <v>13</v>
      </c>
      <c r="S91" s="9">
        <v>2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316</v>
      </c>
      <c r="AC91" s="9">
        <v>2220</v>
      </c>
      <c r="AD91" s="9">
        <v>100</v>
      </c>
      <c r="AE91" s="9">
        <v>0</v>
      </c>
      <c r="AF91" s="9">
        <v>0</v>
      </c>
      <c r="AG91" s="9" t="s">
        <v>37</v>
      </c>
      <c r="AH91" s="9">
        <v>0</v>
      </c>
      <c r="AI91" s="9">
        <v>1</v>
      </c>
      <c r="AJ91" s="9">
        <v>32423</v>
      </c>
      <c r="AK91" s="9">
        <v>-4.2000000000000003E-2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58</v>
      </c>
      <c r="E92" s="9" t="s">
        <v>59</v>
      </c>
      <c r="F92" s="9">
        <v>15070</v>
      </c>
      <c r="G92" s="9">
        <v>22505</v>
      </c>
      <c r="H92" s="9">
        <v>50</v>
      </c>
      <c r="I92" s="9">
        <v>334</v>
      </c>
      <c r="J92" s="9">
        <v>330</v>
      </c>
      <c r="K92" s="9">
        <v>39</v>
      </c>
      <c r="L92" s="9">
        <v>11</v>
      </c>
      <c r="M92" s="9">
        <v>115</v>
      </c>
      <c r="N92" s="9">
        <v>115</v>
      </c>
      <c r="O92" s="9">
        <v>131</v>
      </c>
      <c r="P92" s="9">
        <v>237</v>
      </c>
      <c r="Q92" s="9">
        <v>180</v>
      </c>
      <c r="R92" s="9">
        <v>33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80</v>
      </c>
      <c r="AC92" s="9">
        <v>460</v>
      </c>
      <c r="AD92" s="9">
        <v>100</v>
      </c>
      <c r="AE92" s="9">
        <v>0</v>
      </c>
      <c r="AF92" s="9">
        <v>0</v>
      </c>
      <c r="AG92" s="9" t="s">
        <v>37</v>
      </c>
      <c r="AH92" s="9">
        <v>219</v>
      </c>
      <c r="AI92" s="9">
        <v>215</v>
      </c>
      <c r="AJ92" s="9">
        <v>26424</v>
      </c>
      <c r="AK92" s="9">
        <v>0.84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60</v>
      </c>
      <c r="E93" s="9" t="s">
        <v>61</v>
      </c>
      <c r="F93" s="9">
        <v>15420</v>
      </c>
      <c r="G93" s="9">
        <v>22505</v>
      </c>
      <c r="H93" s="9">
        <v>80</v>
      </c>
      <c r="I93" s="9">
        <v>212</v>
      </c>
      <c r="J93" s="9">
        <v>214</v>
      </c>
      <c r="K93" s="9">
        <v>52</v>
      </c>
      <c r="L93" s="9">
        <v>24</v>
      </c>
      <c r="M93" s="9">
        <v>121</v>
      </c>
      <c r="N93" s="9">
        <v>121</v>
      </c>
      <c r="O93" s="9">
        <v>123</v>
      </c>
      <c r="P93" s="9">
        <v>26</v>
      </c>
      <c r="Q93" s="9">
        <v>21</v>
      </c>
      <c r="R93" s="9">
        <v>90</v>
      </c>
      <c r="S93" s="9">
        <v>73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208</v>
      </c>
      <c r="AC93" s="9">
        <v>1368</v>
      </c>
      <c r="AD93" s="9">
        <v>100</v>
      </c>
      <c r="AE93" s="9">
        <v>0</v>
      </c>
      <c r="AF93" s="9">
        <v>0</v>
      </c>
      <c r="AG93" s="9" t="s">
        <v>37</v>
      </c>
      <c r="AH93" s="9">
        <v>91</v>
      </c>
      <c r="AI93" s="9">
        <v>93</v>
      </c>
      <c r="AJ93" s="9">
        <v>44561</v>
      </c>
      <c r="AK93" s="9">
        <v>3.5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62</v>
      </c>
      <c r="E94" s="9" t="s">
        <v>63</v>
      </c>
      <c r="F94" s="9">
        <v>15790</v>
      </c>
      <c r="G94" s="9">
        <v>22520</v>
      </c>
      <c r="H94" s="9">
        <v>65</v>
      </c>
      <c r="I94" s="9">
        <v>398</v>
      </c>
      <c r="J94" s="9">
        <v>417</v>
      </c>
      <c r="K94" s="9">
        <v>70</v>
      </c>
      <c r="L94" s="9">
        <v>16</v>
      </c>
      <c r="M94" s="9">
        <v>210</v>
      </c>
      <c r="N94" s="9">
        <v>210</v>
      </c>
      <c r="O94" s="9">
        <v>229</v>
      </c>
      <c r="P94" s="9">
        <v>185</v>
      </c>
      <c r="Q94" s="9">
        <v>80</v>
      </c>
      <c r="R94" s="9">
        <v>53</v>
      </c>
      <c r="S94" s="9">
        <v>3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120</v>
      </c>
      <c r="AC94" s="9">
        <v>832</v>
      </c>
      <c r="AD94" s="9">
        <v>100</v>
      </c>
      <c r="AE94" s="9">
        <v>0</v>
      </c>
      <c r="AF94" s="9">
        <v>0</v>
      </c>
      <c r="AG94" s="9" t="s">
        <v>37</v>
      </c>
      <c r="AH94" s="9">
        <v>188</v>
      </c>
      <c r="AI94" s="9">
        <v>207</v>
      </c>
      <c r="AJ94" s="9">
        <v>50082</v>
      </c>
      <c r="AK94" s="9">
        <v>1.016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64</v>
      </c>
      <c r="E95" s="9" t="s">
        <v>65</v>
      </c>
      <c r="F95" s="9">
        <v>16120</v>
      </c>
      <c r="G95" s="9">
        <v>22515</v>
      </c>
      <c r="H95" s="9">
        <v>85</v>
      </c>
      <c r="I95" s="9">
        <v>353</v>
      </c>
      <c r="J95" s="9">
        <v>355</v>
      </c>
      <c r="K95" s="9">
        <v>53</v>
      </c>
      <c r="L95" s="9">
        <v>14</v>
      </c>
      <c r="M95" s="9">
        <v>230</v>
      </c>
      <c r="N95" s="9">
        <v>230</v>
      </c>
      <c r="O95" s="9">
        <v>233</v>
      </c>
      <c r="P95" s="9">
        <v>47</v>
      </c>
      <c r="Q95" s="9">
        <v>20</v>
      </c>
      <c r="R95" s="9">
        <v>93</v>
      </c>
      <c r="S95" s="9">
        <v>70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208</v>
      </c>
      <c r="AC95" s="9">
        <v>1516</v>
      </c>
      <c r="AD95" s="9">
        <v>100</v>
      </c>
      <c r="AE95" s="9">
        <v>0</v>
      </c>
      <c r="AF95" s="9">
        <v>0</v>
      </c>
      <c r="AG95" s="9" t="s">
        <v>37</v>
      </c>
      <c r="AH95" s="9">
        <v>123</v>
      </c>
      <c r="AI95" s="9">
        <v>125</v>
      </c>
      <c r="AJ95" s="9">
        <v>73811</v>
      </c>
      <c r="AK95" s="9">
        <v>2.5960000000000001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66</v>
      </c>
      <c r="E96" s="9" t="s">
        <v>67</v>
      </c>
      <c r="F96" s="9">
        <v>16470</v>
      </c>
      <c r="G96" s="9">
        <v>22515</v>
      </c>
      <c r="H96" s="9">
        <v>85</v>
      </c>
      <c r="I96" s="9">
        <v>407</v>
      </c>
      <c r="J96" s="9">
        <v>410</v>
      </c>
      <c r="K96" s="9">
        <v>60</v>
      </c>
      <c r="L96" s="9">
        <v>14</v>
      </c>
      <c r="M96" s="9">
        <v>271</v>
      </c>
      <c r="N96" s="9">
        <v>271</v>
      </c>
      <c r="O96" s="9">
        <v>274</v>
      </c>
      <c r="P96" s="9">
        <v>61</v>
      </c>
      <c r="Q96" s="9">
        <v>22</v>
      </c>
      <c r="R96" s="9">
        <v>93</v>
      </c>
      <c r="S96" s="9">
        <v>57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208</v>
      </c>
      <c r="AC96" s="9">
        <v>1516</v>
      </c>
      <c r="AD96" s="9">
        <v>100</v>
      </c>
      <c r="AE96" s="9">
        <v>0</v>
      </c>
      <c r="AF96" s="9">
        <v>0</v>
      </c>
      <c r="AG96" s="9" t="s">
        <v>37</v>
      </c>
      <c r="AH96" s="9">
        <v>136</v>
      </c>
      <c r="AI96" s="9">
        <v>139</v>
      </c>
      <c r="AJ96" s="9">
        <v>85206</v>
      </c>
      <c r="AK96" s="9">
        <v>2.23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68</v>
      </c>
      <c r="E97" s="9" t="s">
        <v>69</v>
      </c>
      <c r="F97" s="9">
        <v>16825</v>
      </c>
      <c r="G97" s="9">
        <v>22505</v>
      </c>
      <c r="H97" s="9">
        <v>75</v>
      </c>
      <c r="I97" s="9">
        <v>332</v>
      </c>
      <c r="J97" s="9">
        <v>327</v>
      </c>
      <c r="K97" s="9">
        <v>58</v>
      </c>
      <c r="L97" s="9">
        <v>17</v>
      </c>
      <c r="M97" s="9">
        <v>223</v>
      </c>
      <c r="N97" s="9">
        <v>223</v>
      </c>
      <c r="O97" s="9">
        <v>227</v>
      </c>
      <c r="P97" s="9">
        <v>45</v>
      </c>
      <c r="Q97" s="9">
        <v>19</v>
      </c>
      <c r="R97" s="9">
        <v>82</v>
      </c>
      <c r="S97" s="9">
        <v>61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156</v>
      </c>
      <c r="AC97" s="9">
        <v>1136</v>
      </c>
      <c r="AD97" s="9">
        <v>100</v>
      </c>
      <c r="AE97" s="9">
        <v>0</v>
      </c>
      <c r="AF97" s="9">
        <v>0</v>
      </c>
      <c r="AG97" s="9" t="s">
        <v>37</v>
      </c>
      <c r="AH97" s="9">
        <v>109</v>
      </c>
      <c r="AI97" s="9">
        <v>104</v>
      </c>
      <c r="AJ97" s="9">
        <v>50965</v>
      </c>
      <c r="AK97" s="9">
        <v>2.222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52</v>
      </c>
      <c r="E98" s="9" t="s">
        <v>53</v>
      </c>
      <c r="F98" s="9">
        <v>14025</v>
      </c>
      <c r="G98" s="9">
        <v>22840</v>
      </c>
      <c r="H98" s="9">
        <v>75</v>
      </c>
      <c r="I98" s="9">
        <v>52509</v>
      </c>
      <c r="J98" s="9">
        <v>37233</v>
      </c>
      <c r="K98" s="9">
        <v>29676</v>
      </c>
      <c r="L98" s="9">
        <v>79</v>
      </c>
      <c r="M98" s="9">
        <v>110</v>
      </c>
      <c r="N98" s="9">
        <v>110</v>
      </c>
      <c r="O98" s="9">
        <v>113</v>
      </c>
      <c r="P98" s="9">
        <v>25</v>
      </c>
      <c r="Q98" s="9">
        <v>22</v>
      </c>
      <c r="R98" s="9">
        <v>100</v>
      </c>
      <c r="S98" s="9">
        <v>100</v>
      </c>
      <c r="T98" s="9">
        <v>48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156</v>
      </c>
      <c r="AC98" s="9">
        <v>1136</v>
      </c>
      <c r="AD98" s="9">
        <v>100</v>
      </c>
      <c r="AE98" s="9">
        <v>0</v>
      </c>
      <c r="AF98" s="9">
        <v>0</v>
      </c>
      <c r="AG98" s="9" t="s">
        <v>37</v>
      </c>
      <c r="AH98" s="9">
        <v>52399</v>
      </c>
      <c r="AI98" s="9">
        <v>37123</v>
      </c>
      <c r="AJ98" s="9">
        <v>5808400</v>
      </c>
      <c r="AK98" s="9">
        <v>1484.8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54</v>
      </c>
      <c r="E99" s="9" t="s">
        <v>55</v>
      </c>
      <c r="F99" s="9">
        <v>14385</v>
      </c>
      <c r="G99" s="9">
        <v>22840</v>
      </c>
      <c r="H99" s="9">
        <v>85</v>
      </c>
      <c r="I99" s="9">
        <v>193</v>
      </c>
      <c r="J99" s="9">
        <v>195</v>
      </c>
      <c r="K99" s="9">
        <v>43</v>
      </c>
      <c r="L99" s="9">
        <v>22</v>
      </c>
      <c r="M99" s="9">
        <v>164</v>
      </c>
      <c r="N99" s="9">
        <v>164</v>
      </c>
      <c r="O99" s="9">
        <v>165</v>
      </c>
      <c r="P99" s="9">
        <v>27</v>
      </c>
      <c r="Q99" s="9">
        <v>16</v>
      </c>
      <c r="R99" s="9">
        <v>51</v>
      </c>
      <c r="S99" s="9">
        <v>26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208</v>
      </c>
      <c r="AC99" s="9">
        <v>1516</v>
      </c>
      <c r="AD99" s="9">
        <v>100</v>
      </c>
      <c r="AE99" s="9">
        <v>0</v>
      </c>
      <c r="AF99" s="9">
        <v>0</v>
      </c>
      <c r="AG99" s="9" t="s">
        <v>37</v>
      </c>
      <c r="AH99" s="9">
        <v>29</v>
      </c>
      <c r="AI99" s="9">
        <v>31</v>
      </c>
      <c r="AJ99" s="9">
        <v>40629</v>
      </c>
      <c r="AK99" s="9">
        <v>1.111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56</v>
      </c>
      <c r="E100" s="9" t="s">
        <v>57</v>
      </c>
      <c r="F100" s="9">
        <v>14730</v>
      </c>
      <c r="G100" s="9">
        <v>22840</v>
      </c>
      <c r="H100" s="9">
        <v>100</v>
      </c>
      <c r="I100" s="9">
        <v>115</v>
      </c>
      <c r="J100" s="9">
        <v>116</v>
      </c>
      <c r="K100" s="9">
        <v>22</v>
      </c>
      <c r="L100" s="9">
        <v>18</v>
      </c>
      <c r="M100" s="9">
        <v>116</v>
      </c>
      <c r="N100" s="9">
        <v>116</v>
      </c>
      <c r="O100" s="9">
        <v>118</v>
      </c>
      <c r="P100" s="9">
        <v>27</v>
      </c>
      <c r="Q100" s="9">
        <v>22</v>
      </c>
      <c r="R100" s="9">
        <v>10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316</v>
      </c>
      <c r="AC100" s="9">
        <v>2220</v>
      </c>
      <c r="AD100" s="9">
        <v>100</v>
      </c>
      <c r="AE100" s="9">
        <v>0</v>
      </c>
      <c r="AF100" s="9">
        <v>0</v>
      </c>
      <c r="AG100" s="9" t="s">
        <v>37</v>
      </c>
      <c r="AH100" s="9">
        <v>-1</v>
      </c>
      <c r="AI100" s="9">
        <v>0</v>
      </c>
      <c r="AJ100" s="9">
        <v>36649</v>
      </c>
      <c r="AK100" s="9">
        <v>-7.3999999999999996E-2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58</v>
      </c>
      <c r="E101" s="9" t="s">
        <v>59</v>
      </c>
      <c r="F101" s="9">
        <v>15070</v>
      </c>
      <c r="G101" s="9">
        <v>22835</v>
      </c>
      <c r="H101" s="9">
        <v>75</v>
      </c>
      <c r="I101" s="9">
        <v>330</v>
      </c>
      <c r="J101" s="9">
        <v>318</v>
      </c>
      <c r="K101" s="9">
        <v>72</v>
      </c>
      <c r="L101" s="9">
        <v>22</v>
      </c>
      <c r="M101" s="9">
        <v>132</v>
      </c>
      <c r="N101" s="9">
        <v>132</v>
      </c>
      <c r="O101" s="9">
        <v>132</v>
      </c>
      <c r="P101" s="9">
        <v>33</v>
      </c>
      <c r="Q101" s="9">
        <v>25</v>
      </c>
      <c r="R101" s="9">
        <v>99</v>
      </c>
      <c r="S101" s="9">
        <v>92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156</v>
      </c>
      <c r="AC101" s="9">
        <v>1136</v>
      </c>
      <c r="AD101" s="9">
        <v>100</v>
      </c>
      <c r="AE101" s="9">
        <v>0</v>
      </c>
      <c r="AF101" s="9">
        <v>0</v>
      </c>
      <c r="AG101" s="9" t="s">
        <v>37</v>
      </c>
      <c r="AH101" s="9">
        <v>198</v>
      </c>
      <c r="AI101" s="9">
        <v>186</v>
      </c>
      <c r="AJ101" s="9">
        <v>49640</v>
      </c>
      <c r="AK101" s="9">
        <v>5.6360000000000001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60</v>
      </c>
      <c r="E102" s="9" t="s">
        <v>61</v>
      </c>
      <c r="F102" s="9">
        <v>15430</v>
      </c>
      <c r="G102" s="9">
        <v>22840</v>
      </c>
      <c r="H102" s="9">
        <v>80</v>
      </c>
      <c r="I102" s="9">
        <v>294</v>
      </c>
      <c r="J102" s="9">
        <v>291</v>
      </c>
      <c r="K102" s="9">
        <v>55</v>
      </c>
      <c r="L102" s="9">
        <v>18</v>
      </c>
      <c r="M102" s="9">
        <v>186</v>
      </c>
      <c r="N102" s="9">
        <v>186</v>
      </c>
      <c r="O102" s="9">
        <v>188</v>
      </c>
      <c r="P102" s="9">
        <v>40</v>
      </c>
      <c r="Q102" s="9">
        <v>21</v>
      </c>
      <c r="R102" s="9">
        <v>86</v>
      </c>
      <c r="S102" s="9">
        <v>63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208</v>
      </c>
      <c r="AC102" s="9">
        <v>1368</v>
      </c>
      <c r="AD102" s="9">
        <v>100</v>
      </c>
      <c r="AE102" s="9">
        <v>0</v>
      </c>
      <c r="AF102" s="9">
        <v>0</v>
      </c>
      <c r="AG102" s="9" t="s">
        <v>37</v>
      </c>
      <c r="AH102" s="9">
        <v>108</v>
      </c>
      <c r="AI102" s="9">
        <v>105</v>
      </c>
      <c r="AJ102" s="9">
        <v>60473</v>
      </c>
      <c r="AK102" s="9">
        <v>2.5750000000000002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62</v>
      </c>
      <c r="E103" s="9" t="s">
        <v>63</v>
      </c>
      <c r="F103" s="9">
        <v>15790</v>
      </c>
      <c r="G103" s="9">
        <v>22845</v>
      </c>
      <c r="H103" s="9">
        <v>60</v>
      </c>
      <c r="I103" s="9">
        <v>577</v>
      </c>
      <c r="J103" s="9">
        <v>870</v>
      </c>
      <c r="K103" s="9">
        <v>1871</v>
      </c>
      <c r="L103" s="9">
        <v>215</v>
      </c>
      <c r="M103" s="9">
        <v>335</v>
      </c>
      <c r="N103" s="9">
        <v>335</v>
      </c>
      <c r="O103" s="9">
        <v>338</v>
      </c>
      <c r="P103" s="9">
        <v>68</v>
      </c>
      <c r="Q103" s="9">
        <v>20</v>
      </c>
      <c r="R103" s="9">
        <v>100</v>
      </c>
      <c r="S103" s="9">
        <v>93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120</v>
      </c>
      <c r="AC103" s="9">
        <v>712</v>
      </c>
      <c r="AD103" s="9">
        <v>100</v>
      </c>
      <c r="AE103" s="9">
        <v>0</v>
      </c>
      <c r="AF103" s="9">
        <v>0</v>
      </c>
      <c r="AG103" s="9" t="s">
        <v>37</v>
      </c>
      <c r="AH103" s="9">
        <v>242</v>
      </c>
      <c r="AI103" s="9">
        <v>535</v>
      </c>
      <c r="AJ103" s="9">
        <v>104372</v>
      </c>
      <c r="AK103" s="9">
        <v>7.8239999999999998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64</v>
      </c>
      <c r="E104" s="9" t="s">
        <v>65</v>
      </c>
      <c r="F104" s="9">
        <v>16130</v>
      </c>
      <c r="G104" s="9">
        <v>22845</v>
      </c>
      <c r="H104" s="9">
        <v>100</v>
      </c>
      <c r="I104" s="9">
        <v>623</v>
      </c>
      <c r="J104" s="9">
        <v>635</v>
      </c>
      <c r="K104" s="9">
        <v>99</v>
      </c>
      <c r="L104" s="9">
        <v>15</v>
      </c>
      <c r="M104" s="9">
        <v>450</v>
      </c>
      <c r="N104" s="9">
        <v>450</v>
      </c>
      <c r="O104" s="9">
        <v>465</v>
      </c>
      <c r="P104" s="9">
        <v>130</v>
      </c>
      <c r="Q104" s="9">
        <v>27</v>
      </c>
      <c r="R104" s="9">
        <v>69</v>
      </c>
      <c r="S104" s="9">
        <v>19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316</v>
      </c>
      <c r="AC104" s="9">
        <v>2220</v>
      </c>
      <c r="AD104" s="9">
        <v>100</v>
      </c>
      <c r="AE104" s="9">
        <v>0</v>
      </c>
      <c r="AF104" s="9">
        <v>0</v>
      </c>
      <c r="AG104" s="9" t="s">
        <v>37</v>
      </c>
      <c r="AH104" s="9">
        <v>173</v>
      </c>
      <c r="AI104" s="9">
        <v>185</v>
      </c>
      <c r="AJ104" s="9">
        <v>200560</v>
      </c>
      <c r="AK104" s="9">
        <v>1.3080000000000001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66</v>
      </c>
      <c r="E105" s="9" t="s">
        <v>67</v>
      </c>
      <c r="F105" s="9">
        <v>16480</v>
      </c>
      <c r="G105" s="9">
        <v>22845</v>
      </c>
      <c r="H105" s="9">
        <v>100</v>
      </c>
      <c r="I105" s="9">
        <v>1096</v>
      </c>
      <c r="J105" s="9">
        <v>1090</v>
      </c>
      <c r="K105" s="9">
        <v>255</v>
      </c>
      <c r="L105" s="9">
        <v>23</v>
      </c>
      <c r="M105" s="9">
        <v>709</v>
      </c>
      <c r="N105" s="9">
        <v>709</v>
      </c>
      <c r="O105" s="9">
        <v>780</v>
      </c>
      <c r="P105" s="9">
        <v>285</v>
      </c>
      <c r="Q105" s="9">
        <v>36</v>
      </c>
      <c r="R105" s="9">
        <v>63</v>
      </c>
      <c r="S105" s="9">
        <v>25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316</v>
      </c>
      <c r="AC105" s="9">
        <v>2220</v>
      </c>
      <c r="AD105" s="9">
        <v>100</v>
      </c>
      <c r="AE105" s="9">
        <v>0</v>
      </c>
      <c r="AF105" s="9">
        <v>0</v>
      </c>
      <c r="AG105" s="9" t="s">
        <v>37</v>
      </c>
      <c r="AH105" s="9">
        <v>387</v>
      </c>
      <c r="AI105" s="9">
        <v>381</v>
      </c>
      <c r="AJ105" s="9">
        <v>344345</v>
      </c>
      <c r="AK105" s="9">
        <v>1.0880000000000001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68</v>
      </c>
      <c r="E106" s="9" t="s">
        <v>69</v>
      </c>
      <c r="F106" s="9">
        <v>16830</v>
      </c>
      <c r="G106" s="9">
        <v>22845</v>
      </c>
      <c r="H106" s="9">
        <v>100</v>
      </c>
      <c r="I106" s="9">
        <v>613</v>
      </c>
      <c r="J106" s="9">
        <v>632</v>
      </c>
      <c r="K106" s="9">
        <v>118</v>
      </c>
      <c r="L106" s="9">
        <v>18</v>
      </c>
      <c r="M106" s="9">
        <v>458</v>
      </c>
      <c r="N106" s="9">
        <v>458</v>
      </c>
      <c r="O106" s="9">
        <v>492</v>
      </c>
      <c r="P106" s="9">
        <v>153</v>
      </c>
      <c r="Q106" s="9">
        <v>31</v>
      </c>
      <c r="R106" s="9">
        <v>51</v>
      </c>
      <c r="S106" s="9">
        <v>13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316</v>
      </c>
      <c r="AC106" s="9">
        <v>2220</v>
      </c>
      <c r="AD106" s="9">
        <v>100</v>
      </c>
      <c r="AE106" s="9">
        <v>0</v>
      </c>
      <c r="AF106" s="9">
        <v>0</v>
      </c>
      <c r="AG106" s="9" t="s">
        <v>37</v>
      </c>
      <c r="AH106" s="9">
        <v>155</v>
      </c>
      <c r="AI106" s="9">
        <v>174</v>
      </c>
      <c r="AJ106" s="9">
        <v>199629</v>
      </c>
      <c r="AK106" s="9">
        <v>0.91500000000000004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14015</v>
      </c>
      <c r="G107" s="9">
        <v>23215</v>
      </c>
      <c r="H107" s="9">
        <v>100</v>
      </c>
      <c r="I107" s="9">
        <v>119</v>
      </c>
      <c r="J107" s="9">
        <v>122</v>
      </c>
      <c r="K107" s="9">
        <v>25</v>
      </c>
      <c r="L107" s="9">
        <v>20</v>
      </c>
      <c r="M107" s="9">
        <v>131</v>
      </c>
      <c r="N107" s="9">
        <v>131</v>
      </c>
      <c r="O107" s="9">
        <v>202</v>
      </c>
      <c r="P107" s="9">
        <v>346</v>
      </c>
      <c r="Q107" s="9">
        <v>171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316</v>
      </c>
      <c r="AC107" s="9">
        <v>2220</v>
      </c>
      <c r="AD107" s="9">
        <v>100</v>
      </c>
      <c r="AE107" s="9">
        <v>0</v>
      </c>
      <c r="AF107" s="9">
        <v>0</v>
      </c>
      <c r="AG107" s="9" t="s">
        <v>37</v>
      </c>
      <c r="AH107" s="9">
        <v>-12</v>
      </c>
      <c r="AI107" s="9">
        <v>-9</v>
      </c>
      <c r="AJ107" s="9">
        <v>38551</v>
      </c>
      <c r="AK107" s="9">
        <v>-0.23100000000000001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14365</v>
      </c>
      <c r="G108" s="9">
        <v>23215</v>
      </c>
      <c r="H108" s="9">
        <v>100</v>
      </c>
      <c r="I108" s="9">
        <v>173</v>
      </c>
      <c r="J108" s="9">
        <v>174</v>
      </c>
      <c r="K108" s="9">
        <v>29</v>
      </c>
      <c r="L108" s="9">
        <v>16</v>
      </c>
      <c r="M108" s="9">
        <v>169</v>
      </c>
      <c r="N108" s="9">
        <v>169</v>
      </c>
      <c r="O108" s="9">
        <v>245</v>
      </c>
      <c r="P108" s="9">
        <v>702</v>
      </c>
      <c r="Q108" s="9">
        <v>286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316</v>
      </c>
      <c r="AC108" s="9">
        <v>2220</v>
      </c>
      <c r="AD108" s="9">
        <v>100</v>
      </c>
      <c r="AE108" s="9">
        <v>0</v>
      </c>
      <c r="AF108" s="9">
        <v>0</v>
      </c>
      <c r="AG108" s="9" t="s">
        <v>37</v>
      </c>
      <c r="AH108" s="9">
        <v>4</v>
      </c>
      <c r="AI108" s="9">
        <v>5</v>
      </c>
      <c r="AJ108" s="9">
        <v>54978</v>
      </c>
      <c r="AK108" s="9">
        <v>-0.10100000000000001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70</v>
      </c>
      <c r="E109" s="9" t="s">
        <v>71</v>
      </c>
      <c r="F109" s="9">
        <v>14730</v>
      </c>
      <c r="G109" s="9">
        <v>23235</v>
      </c>
      <c r="H109" s="9">
        <v>70</v>
      </c>
      <c r="I109" s="9">
        <v>229</v>
      </c>
      <c r="J109" s="9">
        <v>224</v>
      </c>
      <c r="K109" s="9">
        <v>49</v>
      </c>
      <c r="L109" s="9">
        <v>21</v>
      </c>
      <c r="M109" s="9">
        <v>125</v>
      </c>
      <c r="N109" s="9">
        <v>125</v>
      </c>
      <c r="O109" s="9">
        <v>126</v>
      </c>
      <c r="P109" s="9">
        <v>24</v>
      </c>
      <c r="Q109" s="9">
        <v>19</v>
      </c>
      <c r="R109" s="9">
        <v>92</v>
      </c>
      <c r="S109" s="9">
        <v>81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156</v>
      </c>
      <c r="AC109" s="9">
        <v>1004</v>
      </c>
      <c r="AD109" s="9">
        <v>100</v>
      </c>
      <c r="AE109" s="9">
        <v>0</v>
      </c>
      <c r="AF109" s="9">
        <v>0</v>
      </c>
      <c r="AG109" s="9" t="s">
        <v>37</v>
      </c>
      <c r="AH109" s="9">
        <v>104</v>
      </c>
      <c r="AI109" s="9">
        <v>99</v>
      </c>
      <c r="AJ109" s="9">
        <v>34878</v>
      </c>
      <c r="AK109" s="9">
        <v>4.0830000000000002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72</v>
      </c>
      <c r="E110" s="9" t="s">
        <v>73</v>
      </c>
      <c r="F110" s="9">
        <v>15070</v>
      </c>
      <c r="G110" s="9">
        <v>23235</v>
      </c>
      <c r="H110" s="9">
        <v>45</v>
      </c>
      <c r="I110" s="9">
        <v>599</v>
      </c>
      <c r="J110" s="9">
        <v>606</v>
      </c>
      <c r="K110" s="9">
        <v>84</v>
      </c>
      <c r="L110" s="9">
        <v>13</v>
      </c>
      <c r="M110" s="9">
        <v>172</v>
      </c>
      <c r="N110" s="9">
        <v>172</v>
      </c>
      <c r="O110" s="9">
        <v>177</v>
      </c>
      <c r="P110" s="9">
        <v>43</v>
      </c>
      <c r="Q110" s="9">
        <v>24</v>
      </c>
      <c r="R110" s="9">
        <v>100</v>
      </c>
      <c r="S110" s="9">
        <v>100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52</v>
      </c>
      <c r="AC110" s="9">
        <v>332</v>
      </c>
      <c r="AD110" s="9">
        <v>100</v>
      </c>
      <c r="AE110" s="9">
        <v>0</v>
      </c>
      <c r="AF110" s="9">
        <v>0</v>
      </c>
      <c r="AG110" s="9" t="s">
        <v>37</v>
      </c>
      <c r="AH110" s="9">
        <v>427</v>
      </c>
      <c r="AI110" s="9">
        <v>434</v>
      </c>
      <c r="AJ110" s="9">
        <v>31504</v>
      </c>
      <c r="AK110" s="9">
        <v>9.9770000000000003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74</v>
      </c>
      <c r="E111" s="9" t="s">
        <v>75</v>
      </c>
      <c r="F111" s="9">
        <v>15420</v>
      </c>
      <c r="G111" s="9">
        <v>23225</v>
      </c>
      <c r="H111" s="9">
        <v>80</v>
      </c>
      <c r="I111" s="9">
        <v>380</v>
      </c>
      <c r="J111" s="9">
        <v>387</v>
      </c>
      <c r="K111" s="9">
        <v>71</v>
      </c>
      <c r="L111" s="9">
        <v>18</v>
      </c>
      <c r="M111" s="9">
        <v>237</v>
      </c>
      <c r="N111" s="9">
        <v>237</v>
      </c>
      <c r="O111" s="9">
        <v>243</v>
      </c>
      <c r="P111" s="9">
        <v>60</v>
      </c>
      <c r="Q111" s="9">
        <v>24</v>
      </c>
      <c r="R111" s="9">
        <v>90</v>
      </c>
      <c r="S111" s="9">
        <v>64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208</v>
      </c>
      <c r="AC111" s="9">
        <v>1368</v>
      </c>
      <c r="AD111" s="9">
        <v>100</v>
      </c>
      <c r="AE111" s="9">
        <v>0</v>
      </c>
      <c r="AF111" s="9">
        <v>0</v>
      </c>
      <c r="AG111" s="9" t="s">
        <v>37</v>
      </c>
      <c r="AH111" s="9">
        <v>143</v>
      </c>
      <c r="AI111" s="9">
        <v>150</v>
      </c>
      <c r="AJ111" s="9">
        <v>80581</v>
      </c>
      <c r="AK111" s="9">
        <v>2.4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15765</v>
      </c>
      <c r="G112" s="9">
        <v>23215</v>
      </c>
      <c r="H112" s="9">
        <v>100</v>
      </c>
      <c r="I112" s="9">
        <v>345</v>
      </c>
      <c r="J112" s="9">
        <v>348</v>
      </c>
      <c r="K112" s="9">
        <v>47</v>
      </c>
      <c r="L112" s="9">
        <v>13</v>
      </c>
      <c r="M112" s="9">
        <v>363</v>
      </c>
      <c r="N112" s="9">
        <v>363</v>
      </c>
      <c r="O112" s="9">
        <v>377</v>
      </c>
      <c r="P112" s="9">
        <v>87</v>
      </c>
      <c r="Q112" s="9">
        <v>23</v>
      </c>
      <c r="R112" s="9">
        <v>3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316</v>
      </c>
      <c r="AC112" s="9">
        <v>2220</v>
      </c>
      <c r="AD112" s="9">
        <v>100</v>
      </c>
      <c r="AE112" s="9">
        <v>0</v>
      </c>
      <c r="AF112" s="9">
        <v>0</v>
      </c>
      <c r="AG112" s="9" t="s">
        <v>37</v>
      </c>
      <c r="AH112" s="9">
        <v>-18</v>
      </c>
      <c r="AI112" s="9">
        <v>-15</v>
      </c>
      <c r="AJ112" s="9">
        <v>109932</v>
      </c>
      <c r="AK112" s="9">
        <v>-0.33300000000000002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76</v>
      </c>
      <c r="E113" s="9" t="s">
        <v>77</v>
      </c>
      <c r="F113" s="9">
        <v>16120</v>
      </c>
      <c r="G113" s="9">
        <v>23235</v>
      </c>
      <c r="H113" s="9">
        <v>100</v>
      </c>
      <c r="I113" s="9">
        <v>1108</v>
      </c>
      <c r="J113" s="9">
        <v>1115</v>
      </c>
      <c r="K113" s="9">
        <v>145</v>
      </c>
      <c r="L113" s="9">
        <v>13</v>
      </c>
      <c r="M113" s="9">
        <v>1008</v>
      </c>
      <c r="N113" s="9">
        <v>1008</v>
      </c>
      <c r="O113" s="9">
        <v>1112</v>
      </c>
      <c r="P113" s="9">
        <v>414</v>
      </c>
      <c r="Q113" s="9">
        <v>37</v>
      </c>
      <c r="R113" s="9">
        <v>3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316</v>
      </c>
      <c r="AC113" s="9">
        <v>2220</v>
      </c>
      <c r="AD113" s="9">
        <v>100</v>
      </c>
      <c r="AE113" s="9">
        <v>0</v>
      </c>
      <c r="AF113" s="9">
        <v>0</v>
      </c>
      <c r="AG113" s="9" t="s">
        <v>37</v>
      </c>
      <c r="AH113" s="9">
        <v>100</v>
      </c>
      <c r="AI113" s="9">
        <v>107</v>
      </c>
      <c r="AJ113" s="9">
        <v>352349</v>
      </c>
      <c r="AK113" s="9">
        <v>7.0000000000000001E-3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78</v>
      </c>
      <c r="E114" s="9" t="s">
        <v>79</v>
      </c>
      <c r="F114" s="9">
        <v>16470</v>
      </c>
      <c r="G114" s="9">
        <v>23235</v>
      </c>
      <c r="H114" s="9">
        <v>195</v>
      </c>
      <c r="I114" s="9">
        <v>10492</v>
      </c>
      <c r="J114" s="9">
        <v>19410</v>
      </c>
      <c r="K114" s="9">
        <v>18208</v>
      </c>
      <c r="L114" s="9">
        <v>93</v>
      </c>
      <c r="M114" s="9">
        <v>2601</v>
      </c>
      <c r="N114" s="9">
        <v>2601</v>
      </c>
      <c r="O114" s="9">
        <v>2833</v>
      </c>
      <c r="P114" s="9">
        <v>1059</v>
      </c>
      <c r="Q114" s="9">
        <v>37</v>
      </c>
      <c r="R114" s="9">
        <v>100</v>
      </c>
      <c r="S114" s="9">
        <v>100</v>
      </c>
      <c r="T114" s="9">
        <v>7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1148</v>
      </c>
      <c r="AC114" s="9">
        <v>5792</v>
      </c>
      <c r="AD114" s="9">
        <v>100</v>
      </c>
      <c r="AE114" s="9">
        <v>0</v>
      </c>
      <c r="AF114" s="9">
        <v>0</v>
      </c>
      <c r="AG114" s="9" t="s">
        <v>37</v>
      </c>
      <c r="AH114" s="9">
        <v>7891</v>
      </c>
      <c r="AI114" s="9">
        <v>16809</v>
      </c>
      <c r="AJ114" s="9">
        <v>22282756</v>
      </c>
      <c r="AK114" s="9">
        <v>15.653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80</v>
      </c>
      <c r="E115" s="9" t="s">
        <v>81</v>
      </c>
      <c r="F115" s="9">
        <v>16830</v>
      </c>
      <c r="G115" s="9">
        <v>23245</v>
      </c>
      <c r="H115" s="9">
        <v>105</v>
      </c>
      <c r="I115" s="9">
        <v>3138</v>
      </c>
      <c r="J115" s="9">
        <v>4078</v>
      </c>
      <c r="K115" s="9">
        <v>2393</v>
      </c>
      <c r="L115" s="9">
        <v>58</v>
      </c>
      <c r="M115" s="9">
        <v>1093</v>
      </c>
      <c r="N115" s="9">
        <v>1093</v>
      </c>
      <c r="O115" s="9">
        <v>1150</v>
      </c>
      <c r="P115" s="9">
        <v>386</v>
      </c>
      <c r="Q115" s="9">
        <v>33</v>
      </c>
      <c r="R115" s="9">
        <v>100</v>
      </c>
      <c r="S115" s="9">
        <v>100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316</v>
      </c>
      <c r="AC115" s="9">
        <v>2408</v>
      </c>
      <c r="AD115" s="9">
        <v>100</v>
      </c>
      <c r="AE115" s="9">
        <v>0</v>
      </c>
      <c r="AF115" s="9">
        <v>0</v>
      </c>
      <c r="AG115" s="9" t="s">
        <v>37</v>
      </c>
      <c r="AH115" s="9">
        <v>2045</v>
      </c>
      <c r="AI115" s="9">
        <v>2985</v>
      </c>
      <c r="AJ115" s="9">
        <v>1288801</v>
      </c>
      <c r="AK115" s="9">
        <v>7.585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14015</v>
      </c>
      <c r="G116" s="9">
        <v>23565</v>
      </c>
      <c r="H116" s="9">
        <v>100</v>
      </c>
      <c r="I116" s="9">
        <v>191</v>
      </c>
      <c r="J116" s="9">
        <v>191</v>
      </c>
      <c r="K116" s="9">
        <v>29</v>
      </c>
      <c r="L116" s="9">
        <v>15</v>
      </c>
      <c r="M116" s="9">
        <v>190</v>
      </c>
      <c r="N116" s="9">
        <v>190</v>
      </c>
      <c r="O116" s="9">
        <v>191</v>
      </c>
      <c r="P116" s="9">
        <v>38</v>
      </c>
      <c r="Q116" s="9">
        <v>19</v>
      </c>
      <c r="R116" s="9">
        <v>10</v>
      </c>
      <c r="S116" s="9">
        <v>1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316</v>
      </c>
      <c r="AC116" s="9">
        <v>2220</v>
      </c>
      <c r="AD116" s="9">
        <v>100</v>
      </c>
      <c r="AE116" s="9">
        <v>0</v>
      </c>
      <c r="AF116" s="9">
        <v>0</v>
      </c>
      <c r="AG116" s="9" t="s">
        <v>37</v>
      </c>
      <c r="AH116" s="9">
        <v>1</v>
      </c>
      <c r="AI116" s="9">
        <v>1</v>
      </c>
      <c r="AJ116" s="9">
        <v>60234</v>
      </c>
      <c r="AK116" s="9">
        <v>0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14365</v>
      </c>
      <c r="G117" s="9">
        <v>23565</v>
      </c>
      <c r="H117" s="9">
        <v>100</v>
      </c>
      <c r="I117" s="9">
        <v>277</v>
      </c>
      <c r="J117" s="9">
        <v>279</v>
      </c>
      <c r="K117" s="9">
        <v>39</v>
      </c>
      <c r="L117" s="9">
        <v>13</v>
      </c>
      <c r="M117" s="9">
        <v>252</v>
      </c>
      <c r="N117" s="9">
        <v>252</v>
      </c>
      <c r="O117" s="9">
        <v>254</v>
      </c>
      <c r="P117" s="9">
        <v>40</v>
      </c>
      <c r="Q117" s="9">
        <v>15</v>
      </c>
      <c r="R117" s="9">
        <v>34</v>
      </c>
      <c r="S117" s="9">
        <v>9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316</v>
      </c>
      <c r="AC117" s="9">
        <v>2220</v>
      </c>
      <c r="AD117" s="9">
        <v>100</v>
      </c>
      <c r="AE117" s="9">
        <v>0</v>
      </c>
      <c r="AF117" s="9">
        <v>0</v>
      </c>
      <c r="AG117" s="9" t="s">
        <v>37</v>
      </c>
      <c r="AH117" s="9">
        <v>25</v>
      </c>
      <c r="AI117" s="9">
        <v>27</v>
      </c>
      <c r="AJ117" s="9">
        <v>88113</v>
      </c>
      <c r="AK117" s="9">
        <v>0.625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70</v>
      </c>
      <c r="E118" s="9" t="s">
        <v>71</v>
      </c>
      <c r="F118" s="9">
        <v>14730</v>
      </c>
      <c r="G118" s="9">
        <v>23570</v>
      </c>
      <c r="H118" s="9">
        <v>75</v>
      </c>
      <c r="I118" s="9">
        <v>292</v>
      </c>
      <c r="J118" s="9">
        <v>296</v>
      </c>
      <c r="K118" s="9">
        <v>124</v>
      </c>
      <c r="L118" s="9">
        <v>41</v>
      </c>
      <c r="M118" s="9">
        <v>188</v>
      </c>
      <c r="N118" s="9">
        <v>188</v>
      </c>
      <c r="O118" s="9">
        <v>189</v>
      </c>
      <c r="P118" s="9">
        <v>40</v>
      </c>
      <c r="Q118" s="9">
        <v>21</v>
      </c>
      <c r="R118" s="9">
        <v>83</v>
      </c>
      <c r="S118" s="9">
        <v>63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156</v>
      </c>
      <c r="AC118" s="9">
        <v>1136</v>
      </c>
      <c r="AD118" s="9">
        <v>100</v>
      </c>
      <c r="AE118" s="9">
        <v>0</v>
      </c>
      <c r="AF118" s="9">
        <v>0</v>
      </c>
      <c r="AG118" s="9" t="s">
        <v>37</v>
      </c>
      <c r="AH118" s="9">
        <v>104</v>
      </c>
      <c r="AI118" s="9">
        <v>108</v>
      </c>
      <c r="AJ118" s="9">
        <v>46184</v>
      </c>
      <c r="AK118" s="9">
        <v>2.6749999999999998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72</v>
      </c>
      <c r="E119" s="9" t="s">
        <v>73</v>
      </c>
      <c r="F119" s="9">
        <v>15065</v>
      </c>
      <c r="G119" s="9">
        <v>23565</v>
      </c>
      <c r="H119" s="9">
        <v>45</v>
      </c>
      <c r="I119" s="9">
        <v>681</v>
      </c>
      <c r="J119" s="9">
        <v>683</v>
      </c>
      <c r="K119" s="9">
        <v>68</v>
      </c>
      <c r="L119" s="9">
        <v>9</v>
      </c>
      <c r="M119" s="9">
        <v>266</v>
      </c>
      <c r="N119" s="9">
        <v>266</v>
      </c>
      <c r="O119" s="9">
        <v>273</v>
      </c>
      <c r="P119" s="9">
        <v>100</v>
      </c>
      <c r="Q119" s="9">
        <v>36</v>
      </c>
      <c r="R119" s="9">
        <v>100</v>
      </c>
      <c r="S119" s="9">
        <v>100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52</v>
      </c>
      <c r="AC119" s="9">
        <v>332</v>
      </c>
      <c r="AD119" s="9">
        <v>100</v>
      </c>
      <c r="AE119" s="9">
        <v>0</v>
      </c>
      <c r="AF119" s="9">
        <v>0</v>
      </c>
      <c r="AG119" s="9" t="s">
        <v>37</v>
      </c>
      <c r="AH119" s="9">
        <v>415</v>
      </c>
      <c r="AI119" s="9">
        <v>417</v>
      </c>
      <c r="AJ119" s="9">
        <v>35498</v>
      </c>
      <c r="AK119" s="9">
        <v>4.0999999999999996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74</v>
      </c>
      <c r="E120" s="9" t="s">
        <v>75</v>
      </c>
      <c r="F120" s="9">
        <v>15410</v>
      </c>
      <c r="G120" s="9">
        <v>23565</v>
      </c>
      <c r="H120" s="9">
        <v>80</v>
      </c>
      <c r="I120" s="9">
        <v>466</v>
      </c>
      <c r="J120" s="9">
        <v>478</v>
      </c>
      <c r="K120" s="9">
        <v>89</v>
      </c>
      <c r="L120" s="9">
        <v>18</v>
      </c>
      <c r="M120" s="9">
        <v>330</v>
      </c>
      <c r="N120" s="9">
        <v>330</v>
      </c>
      <c r="O120" s="9">
        <v>339</v>
      </c>
      <c r="P120" s="9">
        <v>88</v>
      </c>
      <c r="Q120" s="9">
        <v>25</v>
      </c>
      <c r="R120" s="9">
        <v>71</v>
      </c>
      <c r="S120" s="9">
        <v>36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208</v>
      </c>
      <c r="AC120" s="9">
        <v>1368</v>
      </c>
      <c r="AD120" s="9">
        <v>100</v>
      </c>
      <c r="AE120" s="9">
        <v>0</v>
      </c>
      <c r="AF120" s="9">
        <v>0</v>
      </c>
      <c r="AG120" s="9" t="s">
        <v>37</v>
      </c>
      <c r="AH120" s="9">
        <v>136</v>
      </c>
      <c r="AI120" s="9">
        <v>148</v>
      </c>
      <c r="AJ120" s="9">
        <v>99386</v>
      </c>
      <c r="AK120" s="9">
        <v>1.58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15765</v>
      </c>
      <c r="G121" s="9">
        <v>23565</v>
      </c>
      <c r="H121" s="9">
        <v>100</v>
      </c>
      <c r="I121" s="9">
        <v>611</v>
      </c>
      <c r="J121" s="9">
        <v>616</v>
      </c>
      <c r="K121" s="9">
        <v>70</v>
      </c>
      <c r="L121" s="9">
        <v>11</v>
      </c>
      <c r="M121" s="9">
        <v>525</v>
      </c>
      <c r="N121" s="9">
        <v>525</v>
      </c>
      <c r="O121" s="9">
        <v>539</v>
      </c>
      <c r="P121" s="9">
        <v>129</v>
      </c>
      <c r="Q121" s="9">
        <v>23</v>
      </c>
      <c r="R121" s="9">
        <v>31</v>
      </c>
      <c r="S121" s="9">
        <v>1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316</v>
      </c>
      <c r="AC121" s="9">
        <v>2220</v>
      </c>
      <c r="AD121" s="9">
        <v>100</v>
      </c>
      <c r="AE121" s="9">
        <v>0</v>
      </c>
      <c r="AF121" s="9">
        <v>0</v>
      </c>
      <c r="AG121" s="9" t="s">
        <v>37</v>
      </c>
      <c r="AH121" s="9">
        <v>86</v>
      </c>
      <c r="AI121" s="9">
        <v>91</v>
      </c>
      <c r="AJ121" s="9">
        <v>194621</v>
      </c>
      <c r="AK121" s="9">
        <v>0.59699999999999998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76</v>
      </c>
      <c r="E122" s="9" t="s">
        <v>77</v>
      </c>
      <c r="F122" s="9">
        <v>16110</v>
      </c>
      <c r="G122" s="9">
        <v>23570</v>
      </c>
      <c r="H122" s="9">
        <v>100</v>
      </c>
      <c r="I122" s="9">
        <v>1461</v>
      </c>
      <c r="J122" s="9">
        <v>1466</v>
      </c>
      <c r="K122" s="9">
        <v>145</v>
      </c>
      <c r="L122" s="9">
        <v>9</v>
      </c>
      <c r="M122" s="9">
        <v>1336</v>
      </c>
      <c r="N122" s="9">
        <v>1336</v>
      </c>
      <c r="O122" s="9">
        <v>1450</v>
      </c>
      <c r="P122" s="9">
        <v>463</v>
      </c>
      <c r="Q122" s="9">
        <v>31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316</v>
      </c>
      <c r="AC122" s="9">
        <v>2220</v>
      </c>
      <c r="AD122" s="9">
        <v>100</v>
      </c>
      <c r="AE122" s="9">
        <v>0</v>
      </c>
      <c r="AF122" s="9">
        <v>0</v>
      </c>
      <c r="AG122" s="9" t="s">
        <v>37</v>
      </c>
      <c r="AH122" s="9">
        <v>125</v>
      </c>
      <c r="AI122" s="9">
        <v>130</v>
      </c>
      <c r="AJ122" s="9">
        <v>463241</v>
      </c>
      <c r="AK122" s="9">
        <v>3.5000000000000003E-2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78</v>
      </c>
      <c r="E123" s="9" t="s">
        <v>79</v>
      </c>
      <c r="F123" s="9">
        <v>16450</v>
      </c>
      <c r="G123" s="9">
        <v>23565</v>
      </c>
      <c r="H123" s="9">
        <v>190</v>
      </c>
      <c r="I123" s="9">
        <v>11018</v>
      </c>
      <c r="J123" s="9">
        <v>20109</v>
      </c>
      <c r="K123" s="9">
        <v>18435</v>
      </c>
      <c r="L123" s="9">
        <v>91</v>
      </c>
      <c r="M123" s="9">
        <v>3523</v>
      </c>
      <c r="N123" s="9">
        <v>3523</v>
      </c>
      <c r="O123" s="9">
        <v>3548</v>
      </c>
      <c r="P123" s="9">
        <v>926</v>
      </c>
      <c r="Q123" s="9">
        <v>26</v>
      </c>
      <c r="R123" s="9">
        <v>100</v>
      </c>
      <c r="S123" s="9">
        <v>100</v>
      </c>
      <c r="T123" s="9">
        <v>8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1148</v>
      </c>
      <c r="AC123" s="9">
        <v>5768</v>
      </c>
      <c r="AD123" s="9">
        <v>100</v>
      </c>
      <c r="AE123" s="9">
        <v>0</v>
      </c>
      <c r="AF123" s="9">
        <v>0</v>
      </c>
      <c r="AG123" s="9" t="s">
        <v>37</v>
      </c>
      <c r="AH123" s="9">
        <v>7495</v>
      </c>
      <c r="AI123" s="9">
        <v>16586</v>
      </c>
      <c r="AJ123" s="9">
        <v>23085201</v>
      </c>
      <c r="AK123" s="9">
        <v>17.884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80</v>
      </c>
      <c r="E124" s="9" t="s">
        <v>81</v>
      </c>
      <c r="F124" s="9">
        <v>16820</v>
      </c>
      <c r="G124" s="9">
        <v>23585</v>
      </c>
      <c r="H124" s="9">
        <v>95</v>
      </c>
      <c r="I124" s="9">
        <v>3884</v>
      </c>
      <c r="J124" s="9">
        <v>5681</v>
      </c>
      <c r="K124" s="9">
        <v>3771</v>
      </c>
      <c r="L124" s="9">
        <v>66</v>
      </c>
      <c r="M124" s="9">
        <v>1441</v>
      </c>
      <c r="N124" s="9">
        <v>1441</v>
      </c>
      <c r="O124" s="9">
        <v>1486</v>
      </c>
      <c r="P124" s="9">
        <v>426</v>
      </c>
      <c r="Q124" s="9">
        <v>28</v>
      </c>
      <c r="R124" s="9">
        <v>100</v>
      </c>
      <c r="S124" s="9">
        <v>100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256</v>
      </c>
      <c r="AC124" s="9">
        <v>1940</v>
      </c>
      <c r="AD124" s="9">
        <v>100</v>
      </c>
      <c r="AE124" s="9">
        <v>0</v>
      </c>
      <c r="AF124" s="9">
        <v>0</v>
      </c>
      <c r="AG124" s="9" t="s">
        <v>37</v>
      </c>
      <c r="AH124" s="9">
        <v>2443</v>
      </c>
      <c r="AI124" s="9">
        <v>4240</v>
      </c>
      <c r="AJ124" s="9">
        <v>1454254</v>
      </c>
      <c r="AK124" s="9">
        <v>9.8469999999999995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14015</v>
      </c>
      <c r="G125" s="9">
        <v>23915</v>
      </c>
      <c r="H125" s="9">
        <v>100</v>
      </c>
      <c r="I125" s="9">
        <v>302</v>
      </c>
      <c r="J125" s="9">
        <v>306</v>
      </c>
      <c r="K125" s="9">
        <v>55</v>
      </c>
      <c r="L125" s="9">
        <v>17</v>
      </c>
      <c r="M125" s="9">
        <v>287</v>
      </c>
      <c r="N125" s="9">
        <v>287</v>
      </c>
      <c r="O125" s="9">
        <v>381</v>
      </c>
      <c r="P125" s="9">
        <v>225</v>
      </c>
      <c r="Q125" s="9">
        <v>59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316</v>
      </c>
      <c r="AC125" s="9">
        <v>2220</v>
      </c>
      <c r="AD125" s="9">
        <v>100</v>
      </c>
      <c r="AE125" s="9">
        <v>0</v>
      </c>
      <c r="AF125" s="9">
        <v>0</v>
      </c>
      <c r="AG125" s="9" t="s">
        <v>37</v>
      </c>
      <c r="AH125" s="9">
        <v>15</v>
      </c>
      <c r="AI125" s="9">
        <v>19</v>
      </c>
      <c r="AJ125" s="9">
        <v>96652</v>
      </c>
      <c r="AK125" s="9">
        <v>-0.33300000000000002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14365</v>
      </c>
      <c r="G126" s="9">
        <v>23915</v>
      </c>
      <c r="H126" s="9">
        <v>100</v>
      </c>
      <c r="I126" s="9">
        <v>247</v>
      </c>
      <c r="J126" s="9">
        <v>249</v>
      </c>
      <c r="K126" s="9">
        <v>38</v>
      </c>
      <c r="L126" s="9">
        <v>15</v>
      </c>
      <c r="M126" s="9">
        <v>244</v>
      </c>
      <c r="N126" s="9">
        <v>244</v>
      </c>
      <c r="O126" s="9">
        <v>249</v>
      </c>
      <c r="P126" s="9">
        <v>48</v>
      </c>
      <c r="Q126" s="9">
        <v>19</v>
      </c>
      <c r="R126" s="9">
        <v>13</v>
      </c>
      <c r="S126" s="9">
        <v>2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316</v>
      </c>
      <c r="AC126" s="9">
        <v>2220</v>
      </c>
      <c r="AD126" s="9">
        <v>100</v>
      </c>
      <c r="AE126" s="9">
        <v>0</v>
      </c>
      <c r="AF126" s="9">
        <v>0</v>
      </c>
      <c r="AG126" s="9" t="s">
        <v>37</v>
      </c>
      <c r="AH126" s="9">
        <v>3</v>
      </c>
      <c r="AI126" s="9">
        <v>5</v>
      </c>
      <c r="AJ126" s="9">
        <v>78703</v>
      </c>
      <c r="AK126" s="9">
        <v>0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70</v>
      </c>
      <c r="E127" s="9" t="s">
        <v>71</v>
      </c>
      <c r="F127" s="9">
        <v>14725</v>
      </c>
      <c r="G127" s="9">
        <v>23915</v>
      </c>
      <c r="H127" s="9">
        <v>75</v>
      </c>
      <c r="I127" s="9">
        <v>375</v>
      </c>
      <c r="J127" s="9">
        <v>369</v>
      </c>
      <c r="K127" s="9">
        <v>57</v>
      </c>
      <c r="L127" s="9">
        <v>15</v>
      </c>
      <c r="M127" s="9">
        <v>221</v>
      </c>
      <c r="N127" s="9">
        <v>221</v>
      </c>
      <c r="O127" s="9">
        <v>223</v>
      </c>
      <c r="P127" s="9">
        <v>37</v>
      </c>
      <c r="Q127" s="9">
        <v>16</v>
      </c>
      <c r="R127" s="9">
        <v>97</v>
      </c>
      <c r="S127" s="9">
        <v>88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156</v>
      </c>
      <c r="AC127" s="9">
        <v>1136</v>
      </c>
      <c r="AD127" s="9">
        <v>100</v>
      </c>
      <c r="AE127" s="9">
        <v>0</v>
      </c>
      <c r="AF127" s="9">
        <v>0</v>
      </c>
      <c r="AG127" s="9" t="s">
        <v>37</v>
      </c>
      <c r="AH127" s="9">
        <v>154</v>
      </c>
      <c r="AI127" s="9">
        <v>148</v>
      </c>
      <c r="AJ127" s="9">
        <v>57548</v>
      </c>
      <c r="AK127" s="9">
        <v>3.9460000000000002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72</v>
      </c>
      <c r="E128" s="9" t="s">
        <v>73</v>
      </c>
      <c r="F128" s="9">
        <v>15065</v>
      </c>
      <c r="G128" s="9">
        <v>23905</v>
      </c>
      <c r="H128" s="9">
        <v>60</v>
      </c>
      <c r="I128" s="9">
        <v>1089</v>
      </c>
      <c r="J128" s="9">
        <v>1086</v>
      </c>
      <c r="K128" s="9">
        <v>115</v>
      </c>
      <c r="L128" s="9">
        <v>10</v>
      </c>
      <c r="M128" s="9">
        <v>540</v>
      </c>
      <c r="N128" s="9">
        <v>540</v>
      </c>
      <c r="O128" s="9">
        <v>543</v>
      </c>
      <c r="P128" s="9">
        <v>67</v>
      </c>
      <c r="Q128" s="9">
        <v>12</v>
      </c>
      <c r="R128" s="9">
        <v>100</v>
      </c>
      <c r="S128" s="9">
        <v>100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120</v>
      </c>
      <c r="AC128" s="9">
        <v>712</v>
      </c>
      <c r="AD128" s="9">
        <v>100</v>
      </c>
      <c r="AE128" s="9">
        <v>0</v>
      </c>
      <c r="AF128" s="9">
        <v>0</v>
      </c>
      <c r="AG128" s="9" t="s">
        <v>37</v>
      </c>
      <c r="AH128" s="9">
        <v>549</v>
      </c>
      <c r="AI128" s="9">
        <v>546</v>
      </c>
      <c r="AJ128" s="9">
        <v>130362</v>
      </c>
      <c r="AK128" s="9">
        <v>8.1039999999999992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74</v>
      </c>
      <c r="E129" s="9" t="s">
        <v>75</v>
      </c>
      <c r="F129" s="9">
        <v>15410</v>
      </c>
      <c r="G129" s="9">
        <v>23905</v>
      </c>
      <c r="H129" s="9">
        <v>75</v>
      </c>
      <c r="I129" s="9">
        <v>713</v>
      </c>
      <c r="J129" s="9">
        <v>728</v>
      </c>
      <c r="K129" s="9">
        <v>118</v>
      </c>
      <c r="L129" s="9">
        <v>16</v>
      </c>
      <c r="M129" s="9">
        <v>437</v>
      </c>
      <c r="N129" s="9">
        <v>437</v>
      </c>
      <c r="O129" s="9">
        <v>439</v>
      </c>
      <c r="P129" s="9">
        <v>65</v>
      </c>
      <c r="Q129" s="9">
        <v>14</v>
      </c>
      <c r="R129" s="9">
        <v>99</v>
      </c>
      <c r="S129" s="9">
        <v>94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156</v>
      </c>
      <c r="AC129" s="9">
        <v>1136</v>
      </c>
      <c r="AD129" s="9">
        <v>100</v>
      </c>
      <c r="AE129" s="9">
        <v>0</v>
      </c>
      <c r="AF129" s="9">
        <v>0</v>
      </c>
      <c r="AG129" s="9" t="s">
        <v>37</v>
      </c>
      <c r="AH129" s="9">
        <v>276</v>
      </c>
      <c r="AI129" s="9">
        <v>291</v>
      </c>
      <c r="AJ129" s="9">
        <v>113584</v>
      </c>
      <c r="AK129" s="9">
        <v>4.4459999999999997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15765</v>
      </c>
      <c r="G130" s="9">
        <v>23915</v>
      </c>
      <c r="H130" s="9">
        <v>100</v>
      </c>
      <c r="I130" s="9">
        <v>566</v>
      </c>
      <c r="J130" s="9">
        <v>570</v>
      </c>
      <c r="K130" s="9">
        <v>72</v>
      </c>
      <c r="L130" s="9">
        <v>12</v>
      </c>
      <c r="M130" s="9">
        <v>565</v>
      </c>
      <c r="N130" s="9">
        <v>565</v>
      </c>
      <c r="O130" s="9">
        <v>573</v>
      </c>
      <c r="P130" s="9">
        <v>89</v>
      </c>
      <c r="Q130" s="9">
        <v>15</v>
      </c>
      <c r="R130" s="9">
        <v>14</v>
      </c>
      <c r="S130" s="9">
        <v>2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316</v>
      </c>
      <c r="AC130" s="9">
        <v>2220</v>
      </c>
      <c r="AD130" s="9">
        <v>100</v>
      </c>
      <c r="AE130" s="9">
        <v>0</v>
      </c>
      <c r="AF130" s="9">
        <v>0</v>
      </c>
      <c r="AG130" s="9" t="s">
        <v>37</v>
      </c>
      <c r="AH130" s="9">
        <v>1</v>
      </c>
      <c r="AI130" s="9">
        <v>5</v>
      </c>
      <c r="AJ130" s="9">
        <v>180197</v>
      </c>
      <c r="AK130" s="9">
        <v>-3.4000000000000002E-2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76</v>
      </c>
      <c r="E131" s="9" t="s">
        <v>77</v>
      </c>
      <c r="F131" s="9">
        <v>16105</v>
      </c>
      <c r="G131" s="9">
        <v>23920</v>
      </c>
      <c r="H131" s="9">
        <v>100</v>
      </c>
      <c r="I131" s="9">
        <v>1454</v>
      </c>
      <c r="J131" s="9">
        <v>1465</v>
      </c>
      <c r="K131" s="9">
        <v>174</v>
      </c>
      <c r="L131" s="9">
        <v>11</v>
      </c>
      <c r="M131" s="9">
        <v>1270</v>
      </c>
      <c r="N131" s="9">
        <v>1270</v>
      </c>
      <c r="O131" s="9">
        <v>1387</v>
      </c>
      <c r="P131" s="9">
        <v>442</v>
      </c>
      <c r="Q131" s="9">
        <v>31</v>
      </c>
      <c r="R131" s="9">
        <v>8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316</v>
      </c>
      <c r="AC131" s="9">
        <v>2220</v>
      </c>
      <c r="AD131" s="9">
        <v>100</v>
      </c>
      <c r="AE131" s="9">
        <v>0</v>
      </c>
      <c r="AF131" s="9">
        <v>0</v>
      </c>
      <c r="AG131" s="9" t="s">
        <v>37</v>
      </c>
      <c r="AH131" s="9">
        <v>184</v>
      </c>
      <c r="AI131" s="9">
        <v>195</v>
      </c>
      <c r="AJ131" s="9">
        <v>463001</v>
      </c>
      <c r="AK131" s="9">
        <v>0.17599999999999999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78</v>
      </c>
      <c r="E132" s="9" t="s">
        <v>79</v>
      </c>
      <c r="F132" s="9">
        <v>16445</v>
      </c>
      <c r="G132" s="9">
        <v>23910</v>
      </c>
      <c r="H132" s="9">
        <v>185</v>
      </c>
      <c r="I132" s="9">
        <v>11485</v>
      </c>
      <c r="J132" s="9">
        <v>20209</v>
      </c>
      <c r="K132" s="9">
        <v>18169</v>
      </c>
      <c r="L132" s="9">
        <v>89</v>
      </c>
      <c r="M132" s="9">
        <v>3401</v>
      </c>
      <c r="N132" s="9">
        <v>3401</v>
      </c>
      <c r="O132" s="9">
        <v>3472</v>
      </c>
      <c r="P132" s="9">
        <v>863</v>
      </c>
      <c r="Q132" s="9">
        <v>24</v>
      </c>
      <c r="R132" s="9">
        <v>100</v>
      </c>
      <c r="S132" s="9">
        <v>100</v>
      </c>
      <c r="T132" s="9">
        <v>8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1028</v>
      </c>
      <c r="AC132" s="9">
        <v>5571</v>
      </c>
      <c r="AD132" s="9">
        <v>100</v>
      </c>
      <c r="AE132" s="9">
        <v>0</v>
      </c>
      <c r="AF132" s="9">
        <v>0</v>
      </c>
      <c r="AG132" s="9" t="s">
        <v>37</v>
      </c>
      <c r="AH132" s="9">
        <v>8084</v>
      </c>
      <c r="AI132" s="9">
        <v>16808</v>
      </c>
      <c r="AJ132" s="9">
        <v>20774904</v>
      </c>
      <c r="AK132" s="9">
        <v>19.393999999999998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80</v>
      </c>
      <c r="E133" s="9" t="s">
        <v>81</v>
      </c>
      <c r="F133" s="9">
        <v>16815</v>
      </c>
      <c r="G133" s="9">
        <v>23940</v>
      </c>
      <c r="H133" s="9">
        <v>90</v>
      </c>
      <c r="I133" s="9">
        <v>3918</v>
      </c>
      <c r="J133" s="9">
        <v>5440</v>
      </c>
      <c r="K133" s="9">
        <v>3558</v>
      </c>
      <c r="L133" s="9">
        <v>65</v>
      </c>
      <c r="M133" s="9">
        <v>1468</v>
      </c>
      <c r="N133" s="9">
        <v>1468</v>
      </c>
      <c r="O133" s="9">
        <v>1492</v>
      </c>
      <c r="P133" s="9">
        <v>411</v>
      </c>
      <c r="Q133" s="9">
        <v>27</v>
      </c>
      <c r="R133" s="9">
        <v>100</v>
      </c>
      <c r="S133" s="9">
        <v>95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256</v>
      </c>
      <c r="AC133" s="9">
        <v>1776</v>
      </c>
      <c r="AD133" s="9">
        <v>100</v>
      </c>
      <c r="AE133" s="9">
        <v>0</v>
      </c>
      <c r="AF133" s="9">
        <v>0</v>
      </c>
      <c r="AG133" s="9" t="s">
        <v>37</v>
      </c>
      <c r="AH133" s="9">
        <v>2450</v>
      </c>
      <c r="AI133" s="9">
        <v>3972</v>
      </c>
      <c r="AJ133" s="9">
        <v>1392716</v>
      </c>
      <c r="AK133" s="9">
        <v>9.6059999999999999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40</v>
      </c>
      <c r="E134" s="9" t="s">
        <v>41</v>
      </c>
      <c r="F134" s="9">
        <v>14025</v>
      </c>
      <c r="G134" s="9">
        <v>24275</v>
      </c>
      <c r="H134" s="9">
        <v>170</v>
      </c>
      <c r="I134" s="9">
        <v>5006</v>
      </c>
      <c r="J134" s="9">
        <v>9032</v>
      </c>
      <c r="K134" s="9">
        <v>11369</v>
      </c>
      <c r="L134" s="9">
        <v>125</v>
      </c>
      <c r="M134" s="9">
        <v>1157</v>
      </c>
      <c r="N134" s="9">
        <v>1157</v>
      </c>
      <c r="O134" s="9">
        <v>1171</v>
      </c>
      <c r="P134" s="9">
        <v>281</v>
      </c>
      <c r="Q134" s="9">
        <v>23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912</v>
      </c>
      <c r="AC134" s="9">
        <v>5560</v>
      </c>
      <c r="AD134" s="9">
        <v>100</v>
      </c>
      <c r="AE134" s="9">
        <v>0</v>
      </c>
      <c r="AF134" s="9">
        <v>0</v>
      </c>
      <c r="AG134" s="9" t="s">
        <v>37</v>
      </c>
      <c r="AH134" s="9">
        <v>3849</v>
      </c>
      <c r="AI134" s="9">
        <v>7875</v>
      </c>
      <c r="AJ134" s="9">
        <v>8237394</v>
      </c>
      <c r="AK134" s="9">
        <v>27.975000000000001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14365</v>
      </c>
      <c r="G135" s="9">
        <v>24265</v>
      </c>
      <c r="H135" s="9">
        <v>100</v>
      </c>
      <c r="I135" s="9">
        <v>299</v>
      </c>
      <c r="J135" s="9">
        <v>322</v>
      </c>
      <c r="K135" s="9">
        <v>103</v>
      </c>
      <c r="L135" s="9">
        <v>31</v>
      </c>
      <c r="M135" s="9">
        <v>288</v>
      </c>
      <c r="N135" s="9">
        <v>288</v>
      </c>
      <c r="O135" s="9">
        <v>361</v>
      </c>
      <c r="P135" s="9">
        <v>194</v>
      </c>
      <c r="Q135" s="9">
        <v>53</v>
      </c>
      <c r="R135" s="9">
        <v>8</v>
      </c>
      <c r="S135" s="9">
        <v>1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316</v>
      </c>
      <c r="AC135" s="9">
        <v>2220</v>
      </c>
      <c r="AD135" s="9">
        <v>100</v>
      </c>
      <c r="AE135" s="9">
        <v>0</v>
      </c>
      <c r="AF135" s="9">
        <v>0</v>
      </c>
      <c r="AG135" s="9" t="s">
        <v>37</v>
      </c>
      <c r="AH135" s="9">
        <v>11</v>
      </c>
      <c r="AI135" s="9">
        <v>34</v>
      </c>
      <c r="AJ135" s="9">
        <v>101746</v>
      </c>
      <c r="AK135" s="9">
        <v>-0.20100000000000001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70</v>
      </c>
      <c r="E136" s="9" t="s">
        <v>71</v>
      </c>
      <c r="F136" s="9">
        <v>14720</v>
      </c>
      <c r="G136" s="9">
        <v>24230</v>
      </c>
      <c r="H136" s="9">
        <v>80</v>
      </c>
      <c r="I136" s="9">
        <v>215</v>
      </c>
      <c r="J136" s="9">
        <v>209</v>
      </c>
      <c r="K136" s="9">
        <v>55</v>
      </c>
      <c r="L136" s="9">
        <v>26</v>
      </c>
      <c r="M136" s="9">
        <v>145</v>
      </c>
      <c r="N136" s="9">
        <v>145</v>
      </c>
      <c r="O136" s="9">
        <v>148</v>
      </c>
      <c r="P136" s="9">
        <v>36</v>
      </c>
      <c r="Q136" s="9">
        <v>24</v>
      </c>
      <c r="R136" s="9">
        <v>67</v>
      </c>
      <c r="S136" s="9">
        <v>49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208</v>
      </c>
      <c r="AC136" s="9">
        <v>1368</v>
      </c>
      <c r="AD136" s="9">
        <v>100</v>
      </c>
      <c r="AE136" s="9">
        <v>0</v>
      </c>
      <c r="AF136" s="9">
        <v>0</v>
      </c>
      <c r="AG136" s="9" t="s">
        <v>37</v>
      </c>
      <c r="AH136" s="9">
        <v>70</v>
      </c>
      <c r="AI136" s="9">
        <v>64</v>
      </c>
      <c r="AJ136" s="9">
        <v>43435</v>
      </c>
      <c r="AK136" s="9">
        <v>1.694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72</v>
      </c>
      <c r="E137" s="9" t="s">
        <v>73</v>
      </c>
      <c r="F137" s="9">
        <v>15075</v>
      </c>
      <c r="G137" s="9">
        <v>24235</v>
      </c>
      <c r="H137" s="9">
        <v>55</v>
      </c>
      <c r="I137" s="9">
        <v>862</v>
      </c>
      <c r="J137" s="9">
        <v>864</v>
      </c>
      <c r="K137" s="9">
        <v>79</v>
      </c>
      <c r="L137" s="9">
        <v>9</v>
      </c>
      <c r="M137" s="9">
        <v>355</v>
      </c>
      <c r="N137" s="9">
        <v>355</v>
      </c>
      <c r="O137" s="9">
        <v>357</v>
      </c>
      <c r="P137" s="9">
        <v>60</v>
      </c>
      <c r="Q137" s="9">
        <v>16</v>
      </c>
      <c r="R137" s="9">
        <v>100</v>
      </c>
      <c r="S137" s="9">
        <v>100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80</v>
      </c>
      <c r="AC137" s="9">
        <v>556</v>
      </c>
      <c r="AD137" s="9">
        <v>100</v>
      </c>
      <c r="AE137" s="9">
        <v>0</v>
      </c>
      <c r="AF137" s="9">
        <v>0</v>
      </c>
      <c r="AG137" s="9" t="s">
        <v>37</v>
      </c>
      <c r="AH137" s="9">
        <v>507</v>
      </c>
      <c r="AI137" s="9">
        <v>509</v>
      </c>
      <c r="AJ137" s="9">
        <v>69101</v>
      </c>
      <c r="AK137" s="9">
        <v>8.4499999999999993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74</v>
      </c>
      <c r="E138" s="9" t="s">
        <v>75</v>
      </c>
      <c r="F138" s="9">
        <v>15415</v>
      </c>
      <c r="G138" s="9">
        <v>24235</v>
      </c>
      <c r="H138" s="9">
        <v>80</v>
      </c>
      <c r="I138" s="9">
        <v>455</v>
      </c>
      <c r="J138" s="9">
        <v>467</v>
      </c>
      <c r="K138" s="9">
        <v>86</v>
      </c>
      <c r="L138" s="9">
        <v>18</v>
      </c>
      <c r="M138" s="9">
        <v>281</v>
      </c>
      <c r="N138" s="9">
        <v>281</v>
      </c>
      <c r="O138" s="9">
        <v>283</v>
      </c>
      <c r="P138" s="9">
        <v>53</v>
      </c>
      <c r="Q138" s="9">
        <v>18</v>
      </c>
      <c r="R138" s="9">
        <v>98</v>
      </c>
      <c r="S138" s="9">
        <v>83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208</v>
      </c>
      <c r="AC138" s="9">
        <v>1368</v>
      </c>
      <c r="AD138" s="9">
        <v>100</v>
      </c>
      <c r="AE138" s="9">
        <v>0</v>
      </c>
      <c r="AF138" s="9">
        <v>0</v>
      </c>
      <c r="AG138" s="9" t="s">
        <v>37</v>
      </c>
      <c r="AH138" s="9">
        <v>174</v>
      </c>
      <c r="AI138" s="9">
        <v>186</v>
      </c>
      <c r="AJ138" s="9">
        <v>97057</v>
      </c>
      <c r="AK138" s="9">
        <v>3.472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15765</v>
      </c>
      <c r="G139" s="9">
        <v>24265</v>
      </c>
      <c r="H139" s="9">
        <v>100</v>
      </c>
      <c r="I139" s="9">
        <v>425</v>
      </c>
      <c r="J139" s="9">
        <v>427</v>
      </c>
      <c r="K139" s="9">
        <v>63</v>
      </c>
      <c r="L139" s="9">
        <v>14</v>
      </c>
      <c r="M139" s="9">
        <v>414</v>
      </c>
      <c r="N139" s="9">
        <v>414</v>
      </c>
      <c r="O139" s="9">
        <v>416</v>
      </c>
      <c r="P139" s="9">
        <v>118</v>
      </c>
      <c r="Q139" s="9">
        <v>28</v>
      </c>
      <c r="R139" s="9">
        <v>5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316</v>
      </c>
      <c r="AC139" s="9">
        <v>2220</v>
      </c>
      <c r="AD139" s="9">
        <v>100</v>
      </c>
      <c r="AE139" s="9">
        <v>0</v>
      </c>
      <c r="AF139" s="9">
        <v>0</v>
      </c>
      <c r="AG139" s="9" t="s">
        <v>37</v>
      </c>
      <c r="AH139" s="9">
        <v>11</v>
      </c>
      <c r="AI139" s="9">
        <v>13</v>
      </c>
      <c r="AJ139" s="9">
        <v>134884</v>
      </c>
      <c r="AK139" s="9">
        <v>9.2999999999999999E-2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76</v>
      </c>
      <c r="E140" s="9" t="s">
        <v>77</v>
      </c>
      <c r="F140" s="9">
        <v>16120</v>
      </c>
      <c r="G140" s="9">
        <v>24255</v>
      </c>
      <c r="H140" s="9">
        <v>100</v>
      </c>
      <c r="I140" s="9">
        <v>990</v>
      </c>
      <c r="J140" s="9">
        <v>1006</v>
      </c>
      <c r="K140" s="9">
        <v>144</v>
      </c>
      <c r="L140" s="9">
        <v>14</v>
      </c>
      <c r="M140" s="9">
        <v>933</v>
      </c>
      <c r="N140" s="9">
        <v>933</v>
      </c>
      <c r="O140" s="9">
        <v>1058</v>
      </c>
      <c r="P140" s="9">
        <v>390</v>
      </c>
      <c r="Q140" s="9">
        <v>36</v>
      </c>
      <c r="R140" s="9">
        <v>3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316</v>
      </c>
      <c r="AC140" s="9">
        <v>2220</v>
      </c>
      <c r="AD140" s="9">
        <v>100</v>
      </c>
      <c r="AE140" s="9">
        <v>0</v>
      </c>
      <c r="AF140" s="9">
        <v>0</v>
      </c>
      <c r="AG140" s="9" t="s">
        <v>37</v>
      </c>
      <c r="AH140" s="9">
        <v>57</v>
      </c>
      <c r="AI140" s="9">
        <v>73</v>
      </c>
      <c r="AJ140" s="9">
        <v>317804</v>
      </c>
      <c r="AK140" s="9">
        <v>-0.13300000000000001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78</v>
      </c>
      <c r="E141" s="9" t="s">
        <v>79</v>
      </c>
      <c r="F141" s="9">
        <v>16470</v>
      </c>
      <c r="G141" s="9">
        <v>24230</v>
      </c>
      <c r="H141" s="9">
        <v>190</v>
      </c>
      <c r="I141" s="9">
        <v>9442</v>
      </c>
      <c r="J141" s="9">
        <v>17353</v>
      </c>
      <c r="K141" s="9">
        <v>16844</v>
      </c>
      <c r="L141" s="9">
        <v>97</v>
      </c>
      <c r="M141" s="9">
        <v>2518</v>
      </c>
      <c r="N141" s="9">
        <v>2518</v>
      </c>
      <c r="O141" s="9">
        <v>2699</v>
      </c>
      <c r="P141" s="9">
        <v>978</v>
      </c>
      <c r="Q141" s="9">
        <v>36</v>
      </c>
      <c r="R141" s="9">
        <v>100</v>
      </c>
      <c r="S141" s="9">
        <v>100</v>
      </c>
      <c r="T141" s="9">
        <v>5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1148</v>
      </c>
      <c r="AC141" s="9">
        <v>5770</v>
      </c>
      <c r="AD141" s="9">
        <v>100</v>
      </c>
      <c r="AE141" s="9">
        <v>0</v>
      </c>
      <c r="AF141" s="9">
        <v>0</v>
      </c>
      <c r="AG141" s="9" t="s">
        <v>37</v>
      </c>
      <c r="AH141" s="9">
        <v>6924</v>
      </c>
      <c r="AI141" s="9">
        <v>14835</v>
      </c>
      <c r="AJ141" s="9">
        <v>19921568</v>
      </c>
      <c r="AK141" s="9">
        <v>14.984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80</v>
      </c>
      <c r="E142" s="9" t="s">
        <v>81</v>
      </c>
      <c r="F142" s="9">
        <v>16830</v>
      </c>
      <c r="G142" s="9">
        <v>24275</v>
      </c>
      <c r="H142" s="9">
        <v>105</v>
      </c>
      <c r="I142" s="9">
        <v>3031</v>
      </c>
      <c r="J142" s="9">
        <v>3960</v>
      </c>
      <c r="K142" s="9">
        <v>2366</v>
      </c>
      <c r="L142" s="9">
        <v>59</v>
      </c>
      <c r="M142" s="9">
        <v>1044</v>
      </c>
      <c r="N142" s="9">
        <v>1044</v>
      </c>
      <c r="O142" s="9">
        <v>1103</v>
      </c>
      <c r="P142" s="9">
        <v>398</v>
      </c>
      <c r="Q142" s="9">
        <v>36</v>
      </c>
      <c r="R142" s="9">
        <v>100</v>
      </c>
      <c r="S142" s="9">
        <v>99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316</v>
      </c>
      <c r="AC142" s="9">
        <v>2408</v>
      </c>
      <c r="AD142" s="9">
        <v>100</v>
      </c>
      <c r="AE142" s="9">
        <v>0</v>
      </c>
      <c r="AF142" s="9">
        <v>0</v>
      </c>
      <c r="AG142" s="9" t="s">
        <v>37</v>
      </c>
      <c r="AH142" s="9">
        <v>1987</v>
      </c>
      <c r="AI142" s="9">
        <v>2916</v>
      </c>
      <c r="AJ142" s="9">
        <v>1251310</v>
      </c>
      <c r="AK142" s="9">
        <v>7.1779999999999999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137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19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17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16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-2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51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28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0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2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-4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1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0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2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-1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-9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5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-15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1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27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91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19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5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5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34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13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42</v>
      </c>
      <c r="E26" s="9" t="s">
        <v>43</v>
      </c>
      <c r="F26" s="9">
        <v>132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42</v>
      </c>
      <c r="E27" s="9" t="s">
        <v>43</v>
      </c>
      <c r="F27" s="9">
        <v>105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42</v>
      </c>
      <c r="E28" s="9" t="s">
        <v>43</v>
      </c>
      <c r="F28" s="9">
        <v>120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42</v>
      </c>
      <c r="E29" s="9" t="s">
        <v>43</v>
      </c>
      <c r="F29" s="9">
        <v>114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44</v>
      </c>
      <c r="E30" s="9" t="s">
        <v>45</v>
      </c>
      <c r="F30" s="9">
        <v>15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44</v>
      </c>
      <c r="E31" s="9" t="s">
        <v>45</v>
      </c>
      <c r="F31" s="9">
        <v>6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44</v>
      </c>
      <c r="E32" s="9" t="s">
        <v>45</v>
      </c>
      <c r="F32" s="9">
        <v>6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44</v>
      </c>
      <c r="E33" s="9" t="s">
        <v>45</v>
      </c>
      <c r="F33" s="9">
        <v>8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46</v>
      </c>
      <c r="E34" s="9" t="s">
        <v>47</v>
      </c>
      <c r="F34" s="9">
        <v>9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46</v>
      </c>
      <c r="E35" s="9" t="s">
        <v>47</v>
      </c>
      <c r="F35" s="9">
        <v>34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46</v>
      </c>
      <c r="E36" s="9" t="s">
        <v>47</v>
      </c>
      <c r="F36" s="9">
        <v>16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46</v>
      </c>
      <c r="E37" s="9" t="s">
        <v>47</v>
      </c>
      <c r="F37" s="9">
        <v>3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48</v>
      </c>
      <c r="E38" s="9" t="s">
        <v>49</v>
      </c>
      <c r="F38" s="9">
        <v>8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48</v>
      </c>
      <c r="E39" s="9" t="s">
        <v>49</v>
      </c>
      <c r="F39" s="9">
        <v>6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48</v>
      </c>
      <c r="E40" s="9" t="s">
        <v>49</v>
      </c>
      <c r="F40" s="9">
        <v>3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48</v>
      </c>
      <c r="E41" s="9" t="s">
        <v>49</v>
      </c>
      <c r="F41" s="9">
        <v>-4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50</v>
      </c>
      <c r="E42" s="9" t="s">
        <v>51</v>
      </c>
      <c r="F42" s="9">
        <v>384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50</v>
      </c>
      <c r="E43" s="9" t="s">
        <v>51</v>
      </c>
      <c r="F43" s="9">
        <v>390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50</v>
      </c>
      <c r="E44" s="9" t="s">
        <v>51</v>
      </c>
      <c r="F44" s="9">
        <v>436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50</v>
      </c>
      <c r="E45" s="9" t="s">
        <v>51</v>
      </c>
      <c r="F45" s="9">
        <v>445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52</v>
      </c>
      <c r="E46" s="9" t="s">
        <v>53</v>
      </c>
      <c r="F46" s="9">
        <v>37462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52</v>
      </c>
      <c r="E47" s="9" t="s">
        <v>53</v>
      </c>
      <c r="F47" s="9">
        <v>37354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52</v>
      </c>
      <c r="E48" s="9" t="s">
        <v>53</v>
      </c>
      <c r="F48" s="9">
        <v>37458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52</v>
      </c>
      <c r="E49" s="9" t="s">
        <v>53</v>
      </c>
      <c r="F49" s="9">
        <v>37123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54</v>
      </c>
      <c r="E50" s="9" t="s">
        <v>55</v>
      </c>
      <c r="F50" s="9">
        <v>46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54</v>
      </c>
      <c r="E51" s="9" t="s">
        <v>55</v>
      </c>
      <c r="F51" s="9">
        <v>43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54</v>
      </c>
      <c r="E52" s="9" t="s">
        <v>55</v>
      </c>
      <c r="F52" s="9">
        <v>38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54</v>
      </c>
      <c r="E53" s="9" t="s">
        <v>55</v>
      </c>
      <c r="F53" s="9">
        <v>31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56</v>
      </c>
      <c r="E54" s="9" t="s">
        <v>57</v>
      </c>
      <c r="F54" s="9">
        <v>1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56</v>
      </c>
      <c r="E55" s="9" t="s">
        <v>57</v>
      </c>
      <c r="F55" s="9">
        <v>2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56</v>
      </c>
      <c r="E56" s="9" t="s">
        <v>57</v>
      </c>
      <c r="F56" s="9">
        <v>1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56</v>
      </c>
      <c r="E57" s="9" t="s">
        <v>57</v>
      </c>
      <c r="F57" s="9">
        <v>0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58</v>
      </c>
      <c r="E58" s="9" t="s">
        <v>59</v>
      </c>
      <c r="F58" s="9">
        <v>223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58</v>
      </c>
      <c r="E59" s="9" t="s">
        <v>59</v>
      </c>
      <c r="F59" s="9">
        <v>225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58</v>
      </c>
      <c r="E60" s="9" t="s">
        <v>59</v>
      </c>
      <c r="F60" s="9">
        <v>215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58</v>
      </c>
      <c r="E61" s="9" t="s">
        <v>59</v>
      </c>
      <c r="F61" s="9">
        <v>186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60</v>
      </c>
      <c r="E62" s="9" t="s">
        <v>61</v>
      </c>
      <c r="F62" s="9">
        <v>107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60</v>
      </c>
      <c r="E63" s="9" t="s">
        <v>61</v>
      </c>
      <c r="F63" s="9">
        <v>104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60</v>
      </c>
      <c r="E64" s="9" t="s">
        <v>61</v>
      </c>
      <c r="F64" s="9">
        <v>93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60</v>
      </c>
      <c r="E65" s="9" t="s">
        <v>61</v>
      </c>
      <c r="F65" s="9">
        <v>105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62</v>
      </c>
      <c r="E66" s="9" t="s">
        <v>63</v>
      </c>
      <c r="F66" s="9">
        <v>260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62</v>
      </c>
      <c r="E67" s="9" t="s">
        <v>63</v>
      </c>
      <c r="F67" s="9">
        <v>234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62</v>
      </c>
      <c r="E68" s="9" t="s">
        <v>63</v>
      </c>
      <c r="F68" s="9">
        <v>207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62</v>
      </c>
      <c r="E69" s="9" t="s">
        <v>63</v>
      </c>
      <c r="F69" s="9">
        <v>535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64</v>
      </c>
      <c r="E70" s="9" t="s">
        <v>65</v>
      </c>
      <c r="F70" s="9">
        <v>110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64</v>
      </c>
      <c r="E71" s="9" t="s">
        <v>65</v>
      </c>
      <c r="F71" s="9">
        <v>113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64</v>
      </c>
      <c r="E72" s="9" t="s">
        <v>65</v>
      </c>
      <c r="F72" s="9">
        <v>125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64</v>
      </c>
      <c r="E73" s="9" t="s">
        <v>65</v>
      </c>
      <c r="F73" s="9">
        <v>185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66</v>
      </c>
      <c r="E74" s="9" t="s">
        <v>67</v>
      </c>
      <c r="F74" s="9">
        <v>110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66</v>
      </c>
      <c r="E75" s="9" t="s">
        <v>67</v>
      </c>
      <c r="F75" s="9">
        <v>111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66</v>
      </c>
      <c r="E76" s="9" t="s">
        <v>67</v>
      </c>
      <c r="F76" s="9">
        <v>139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66</v>
      </c>
      <c r="E77" s="9" t="s">
        <v>67</v>
      </c>
      <c r="F77" s="9">
        <v>381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68</v>
      </c>
      <c r="E78" s="9" t="s">
        <v>69</v>
      </c>
      <c r="F78" s="9">
        <v>99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68</v>
      </c>
      <c r="E79" s="9" t="s">
        <v>69</v>
      </c>
      <c r="F79" s="9">
        <v>92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68</v>
      </c>
      <c r="E80" s="9" t="s">
        <v>69</v>
      </c>
      <c r="F80" s="9">
        <v>104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68</v>
      </c>
      <c r="E81" s="9" t="s">
        <v>69</v>
      </c>
      <c r="F81" s="9">
        <v>174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70</v>
      </c>
      <c r="E82" s="9" t="s">
        <v>71</v>
      </c>
      <c r="F82" s="9">
        <v>99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70</v>
      </c>
      <c r="E83" s="9" t="s">
        <v>71</v>
      </c>
      <c r="F83" s="9">
        <v>108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70</v>
      </c>
      <c r="E84" s="9" t="s">
        <v>71</v>
      </c>
      <c r="F84" s="9">
        <v>148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70</v>
      </c>
      <c r="E85" s="9" t="s">
        <v>71</v>
      </c>
      <c r="F85" s="9">
        <v>64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72</v>
      </c>
      <c r="E86" s="9" t="s">
        <v>73</v>
      </c>
      <c r="F86" s="9">
        <v>434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72</v>
      </c>
      <c r="E87" s="9" t="s">
        <v>73</v>
      </c>
      <c r="F87" s="9">
        <v>417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72</v>
      </c>
      <c r="E88" s="9" t="s">
        <v>73</v>
      </c>
      <c r="F88" s="9">
        <v>546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72</v>
      </c>
      <c r="E89" s="9" t="s">
        <v>73</v>
      </c>
      <c r="F89" s="9">
        <v>509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74</v>
      </c>
      <c r="E90" s="9" t="s">
        <v>75</v>
      </c>
      <c r="F90" s="9">
        <v>150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74</v>
      </c>
      <c r="E91" s="9" t="s">
        <v>75</v>
      </c>
      <c r="F91" s="9">
        <v>148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74</v>
      </c>
      <c r="E92" s="9" t="s">
        <v>75</v>
      </c>
      <c r="F92" s="9">
        <v>291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74</v>
      </c>
      <c r="E93" s="9" t="s">
        <v>75</v>
      </c>
      <c r="F93" s="9">
        <v>186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76</v>
      </c>
      <c r="E94" s="9" t="s">
        <v>77</v>
      </c>
      <c r="F94" s="9">
        <v>107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76</v>
      </c>
      <c r="E95" s="9" t="s">
        <v>77</v>
      </c>
      <c r="F95" s="9">
        <v>130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76</v>
      </c>
      <c r="E96" s="9" t="s">
        <v>77</v>
      </c>
      <c r="F96" s="9">
        <v>195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76</v>
      </c>
      <c r="E97" s="9" t="s">
        <v>77</v>
      </c>
      <c r="F97" s="9">
        <v>73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78</v>
      </c>
      <c r="E98" s="9" t="s">
        <v>79</v>
      </c>
      <c r="F98" s="9">
        <v>16809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78</v>
      </c>
      <c r="E99" s="9" t="s">
        <v>79</v>
      </c>
      <c r="F99" s="9">
        <v>16586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78</v>
      </c>
      <c r="E100" s="9" t="s">
        <v>79</v>
      </c>
      <c r="F100" s="9">
        <v>16808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78</v>
      </c>
      <c r="E101" s="9" t="s">
        <v>79</v>
      </c>
      <c r="F101" s="9">
        <v>14835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80</v>
      </c>
      <c r="E102" s="9" t="s">
        <v>81</v>
      </c>
      <c r="F102" s="9">
        <v>2985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80</v>
      </c>
      <c r="E103" s="9" t="s">
        <v>81</v>
      </c>
      <c r="F103" s="9">
        <v>4240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80</v>
      </c>
      <c r="E104" s="9" t="s">
        <v>81</v>
      </c>
      <c r="F104" s="9">
        <v>3972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80</v>
      </c>
      <c r="E105" s="9" t="s">
        <v>81</v>
      </c>
      <c r="F105" s="9">
        <v>2916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40</v>
      </c>
      <c r="E106" s="9" t="s">
        <v>41</v>
      </c>
      <c r="F106" s="9">
        <v>8963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40</v>
      </c>
      <c r="E107" s="9" t="s">
        <v>41</v>
      </c>
      <c r="F107" s="9">
        <v>7594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40</v>
      </c>
      <c r="E108" s="9" t="s">
        <v>41</v>
      </c>
      <c r="F108" s="9">
        <v>7903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40</v>
      </c>
      <c r="E109" s="9" t="s">
        <v>41</v>
      </c>
      <c r="F109" s="9">
        <v>7875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82</v>
      </c>
      <c r="O1" s="1" t="s">
        <v>82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42</v>
      </c>
      <c r="E2" s="9" t="s">
        <v>43</v>
      </c>
      <c r="F2" s="9">
        <v>132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117.75</v>
      </c>
      <c r="K2" s="2">
        <f>STDEV(F2:F5)</f>
        <v>11.324751652906125</v>
      </c>
      <c r="L2" s="2">
        <f>(K2/J2)*100</f>
        <v>9.6176234844213386</v>
      </c>
      <c r="N2" s="4">
        <v>1</v>
      </c>
      <c r="O2" s="4">
        <v>1</v>
      </c>
      <c r="P2" s="1" t="s">
        <v>43</v>
      </c>
      <c r="Q2" s="1" t="s">
        <v>42</v>
      </c>
      <c r="R2" s="1">
        <v>117.75</v>
      </c>
      <c r="S2" s="1">
        <v>11.324751652906125</v>
      </c>
      <c r="T2" s="1">
        <v>9.6176234844213386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42</v>
      </c>
      <c r="E3" s="9" t="s">
        <v>43</v>
      </c>
      <c r="F3" s="9">
        <v>105</v>
      </c>
      <c r="G3" s="9">
        <v>0</v>
      </c>
      <c r="N3" s="4">
        <v>4</v>
      </c>
      <c r="O3" s="4">
        <v>2</v>
      </c>
      <c r="P3" s="1" t="s">
        <v>47</v>
      </c>
      <c r="Q3" s="1" t="s">
        <v>46</v>
      </c>
      <c r="R3" s="1">
        <v>15.5</v>
      </c>
      <c r="S3" s="1">
        <v>13.428824718989125</v>
      </c>
      <c r="T3" s="1">
        <v>86.637578832187899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42</v>
      </c>
      <c r="E4" s="9" t="s">
        <v>43</v>
      </c>
      <c r="F4" s="9">
        <v>120</v>
      </c>
      <c r="G4" s="9">
        <v>0</v>
      </c>
      <c r="N4" s="4">
        <v>2</v>
      </c>
      <c r="O4" s="4">
        <v>3</v>
      </c>
      <c r="P4" s="1" t="s">
        <v>49</v>
      </c>
      <c r="Q4" s="1" t="s">
        <v>48</v>
      </c>
      <c r="R4" s="1">
        <v>3.25</v>
      </c>
      <c r="S4" s="1">
        <v>5.2519837521962431</v>
      </c>
      <c r="T4" s="1">
        <v>161.59950006757671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42</v>
      </c>
      <c r="E5" s="9" t="s">
        <v>43</v>
      </c>
      <c r="F5" s="9">
        <v>114</v>
      </c>
      <c r="G5" s="9">
        <v>0</v>
      </c>
      <c r="N5" s="4">
        <v>3</v>
      </c>
      <c r="O5" s="4">
        <v>4</v>
      </c>
      <c r="P5" s="1" t="s">
        <v>45</v>
      </c>
      <c r="Q5" s="1" t="s">
        <v>44</v>
      </c>
      <c r="R5" s="1">
        <v>8.75</v>
      </c>
      <c r="S5" s="1">
        <v>4.2720018726587652</v>
      </c>
      <c r="T5" s="1">
        <v>48.822878544671596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44</v>
      </c>
      <c r="E6" s="9" t="s">
        <v>45</v>
      </c>
      <c r="F6" s="9">
        <v>15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8.75</v>
      </c>
      <c r="K6" s="2">
        <f>STDEV(F6:F9)</f>
        <v>4.2720018726587652</v>
      </c>
      <c r="L6" s="2">
        <f t="shared" ref="L6" si="0">(K6/J6)*100</f>
        <v>48.822878544671596</v>
      </c>
      <c r="N6" s="4">
        <v>5</v>
      </c>
      <c r="O6" s="4">
        <v>5</v>
      </c>
      <c r="P6" s="1" t="s">
        <v>51</v>
      </c>
      <c r="Q6" s="1" t="s">
        <v>50</v>
      </c>
      <c r="R6" s="1">
        <v>413.75</v>
      </c>
      <c r="S6" s="1">
        <v>31.202296923997974</v>
      </c>
      <c r="T6" s="1">
        <v>7.5413406462834978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44</v>
      </c>
      <c r="E7" s="9" t="s">
        <v>45</v>
      </c>
      <c r="F7" s="9">
        <v>6</v>
      </c>
      <c r="G7" s="9">
        <v>0</v>
      </c>
      <c r="N7" s="4">
        <v>6</v>
      </c>
      <c r="O7" s="4">
        <v>6</v>
      </c>
      <c r="P7" s="1" t="s">
        <v>53</v>
      </c>
      <c r="Q7" s="1" t="s">
        <v>52</v>
      </c>
      <c r="R7" s="1">
        <v>37349.25</v>
      </c>
      <c r="S7" s="1">
        <v>158.9032724647293</v>
      </c>
      <c r="T7" s="1">
        <v>0.42545237846738371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44</v>
      </c>
      <c r="E8" s="9" t="s">
        <v>45</v>
      </c>
      <c r="F8" s="9">
        <v>6</v>
      </c>
      <c r="G8" s="9">
        <v>0</v>
      </c>
      <c r="N8" s="4">
        <v>7</v>
      </c>
      <c r="O8" s="4">
        <v>7</v>
      </c>
      <c r="P8" s="1" t="s">
        <v>55</v>
      </c>
      <c r="Q8" s="1" t="s">
        <v>54</v>
      </c>
      <c r="R8" s="1">
        <v>39.5</v>
      </c>
      <c r="S8" s="1">
        <v>6.5574385243020004</v>
      </c>
      <c r="T8" s="1">
        <v>16.601110188106329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44</v>
      </c>
      <c r="E9" s="9" t="s">
        <v>45</v>
      </c>
      <c r="F9" s="9">
        <v>8</v>
      </c>
      <c r="G9" s="9">
        <v>0</v>
      </c>
      <c r="N9" s="4">
        <v>8</v>
      </c>
      <c r="O9" s="4">
        <v>8</v>
      </c>
      <c r="P9" s="1" t="s">
        <v>57</v>
      </c>
      <c r="Q9" s="1" t="s">
        <v>56</v>
      </c>
      <c r="R9" s="1">
        <v>1</v>
      </c>
      <c r="S9" s="1">
        <v>0.81649658092772603</v>
      </c>
      <c r="T9" s="1">
        <v>81.649658092772597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46</v>
      </c>
      <c r="E10" s="9" t="s">
        <v>47</v>
      </c>
      <c r="F10" s="9">
        <v>9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15.5</v>
      </c>
      <c r="K10" s="2">
        <f>STDEV(F10:F13)</f>
        <v>13.428824718989125</v>
      </c>
      <c r="L10" s="2">
        <f t="shared" ref="L10" si="1">(K10/J10)*100</f>
        <v>86.637578832187899</v>
      </c>
      <c r="N10" s="4">
        <v>13</v>
      </c>
      <c r="O10" s="4">
        <v>9</v>
      </c>
      <c r="P10" s="1" t="s">
        <v>63</v>
      </c>
      <c r="Q10" s="1" t="s">
        <v>62</v>
      </c>
      <c r="R10" s="1">
        <v>309</v>
      </c>
      <c r="S10" s="1">
        <v>152.2125706591498</v>
      </c>
      <c r="T10" s="1">
        <v>49.259731604902854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46</v>
      </c>
      <c r="E11" s="9" t="s">
        <v>47</v>
      </c>
      <c r="F11" s="9">
        <v>34</v>
      </c>
      <c r="G11" s="9">
        <v>0</v>
      </c>
      <c r="N11" s="4">
        <v>14</v>
      </c>
      <c r="O11" s="4">
        <v>10</v>
      </c>
      <c r="P11" s="1" t="s">
        <v>69</v>
      </c>
      <c r="Q11" s="1" t="s">
        <v>68</v>
      </c>
      <c r="R11" s="1">
        <v>117.25</v>
      </c>
      <c r="S11" s="1">
        <v>38.152107849152102</v>
      </c>
      <c r="T11" s="1">
        <v>32.539111171984736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46</v>
      </c>
      <c r="E12" s="9" t="s">
        <v>47</v>
      </c>
      <c r="F12" s="9">
        <v>16</v>
      </c>
      <c r="G12" s="9">
        <v>0</v>
      </c>
      <c r="N12" s="4">
        <v>9</v>
      </c>
      <c r="O12" s="4">
        <v>11</v>
      </c>
      <c r="P12" s="1" t="s">
        <v>71</v>
      </c>
      <c r="Q12" s="1" t="s">
        <v>70</v>
      </c>
      <c r="R12" s="1">
        <v>104.75</v>
      </c>
      <c r="S12" s="1">
        <v>34.519318262870335</v>
      </c>
      <c r="T12" s="1">
        <v>32.95400311491202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46</v>
      </c>
      <c r="E13" s="9" t="s">
        <v>47</v>
      </c>
      <c r="F13" s="9">
        <v>3</v>
      </c>
      <c r="G13" s="9">
        <v>0</v>
      </c>
      <c r="N13" s="4">
        <v>12</v>
      </c>
      <c r="O13" s="4">
        <v>12</v>
      </c>
      <c r="P13" s="1" t="s">
        <v>65</v>
      </c>
      <c r="Q13" s="1" t="s">
        <v>64</v>
      </c>
      <c r="R13" s="1">
        <v>133.25</v>
      </c>
      <c r="S13" s="1">
        <v>35.103418636936205</v>
      </c>
      <c r="T13" s="1">
        <v>26.344028995824541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48</v>
      </c>
      <c r="E14" s="9" t="s">
        <v>49</v>
      </c>
      <c r="F14" s="9">
        <v>8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3.25</v>
      </c>
      <c r="K14" s="2">
        <f>STDEV(F14:F17)</f>
        <v>5.2519837521962431</v>
      </c>
      <c r="L14" s="2">
        <f t="shared" ref="L14" si="2">(K14/J14)*100</f>
        <v>161.59950006757671</v>
      </c>
      <c r="N14" s="4">
        <v>15</v>
      </c>
      <c r="O14" s="4">
        <v>13</v>
      </c>
      <c r="P14" s="1" t="s">
        <v>59</v>
      </c>
      <c r="Q14" s="1" t="s">
        <v>58</v>
      </c>
      <c r="R14" s="1">
        <v>212.25</v>
      </c>
      <c r="S14" s="1">
        <v>18.025444978326242</v>
      </c>
      <c r="T14" s="1">
        <v>8.4925535822502916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48</v>
      </c>
      <c r="E15" s="9" t="s">
        <v>49</v>
      </c>
      <c r="F15" s="9">
        <v>6</v>
      </c>
      <c r="G15" s="9">
        <v>0</v>
      </c>
      <c r="N15" s="4">
        <v>10</v>
      </c>
      <c r="O15" s="4">
        <v>14</v>
      </c>
      <c r="P15" s="1" t="s">
        <v>61</v>
      </c>
      <c r="Q15" s="1" t="s">
        <v>60</v>
      </c>
      <c r="R15" s="1">
        <v>102.25</v>
      </c>
      <c r="S15" s="1">
        <v>6.2915286960589585</v>
      </c>
      <c r="T15" s="1">
        <v>6.1530842993241652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48</v>
      </c>
      <c r="E16" s="9" t="s">
        <v>49</v>
      </c>
      <c r="F16" s="9">
        <v>3</v>
      </c>
      <c r="G16" s="9">
        <v>0</v>
      </c>
      <c r="N16" s="4">
        <v>11</v>
      </c>
      <c r="O16" s="4">
        <v>15</v>
      </c>
      <c r="P16" s="1" t="s">
        <v>67</v>
      </c>
      <c r="Q16" s="1" t="s">
        <v>66</v>
      </c>
      <c r="R16" s="1">
        <v>185.25</v>
      </c>
      <c r="S16" s="1">
        <v>131.19038328576781</v>
      </c>
      <c r="T16" s="1">
        <v>70.818020667081143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48</v>
      </c>
      <c r="E17" s="9" t="s">
        <v>49</v>
      </c>
      <c r="F17" s="9">
        <v>-4</v>
      </c>
      <c r="G17" s="9">
        <v>0</v>
      </c>
      <c r="N17" s="4">
        <v>17</v>
      </c>
      <c r="O17" s="4">
        <v>16</v>
      </c>
      <c r="P17" s="1" t="s">
        <v>75</v>
      </c>
      <c r="Q17" s="1" t="s">
        <v>74</v>
      </c>
      <c r="R17" s="1">
        <v>193.75</v>
      </c>
      <c r="S17" s="1">
        <v>67.143503036407026</v>
      </c>
      <c r="T17" s="1">
        <v>34.654711244597173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50</v>
      </c>
      <c r="E18" s="9" t="s">
        <v>51</v>
      </c>
      <c r="F18" s="9">
        <v>384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413.75</v>
      </c>
      <c r="K18" s="2">
        <f>STDEV(F18:F21)</f>
        <v>31.202296923997974</v>
      </c>
      <c r="L18" s="2">
        <f t="shared" ref="L18" si="3">(K18/J18)*100</f>
        <v>7.5413406462834978</v>
      </c>
      <c r="N18" s="4">
        <v>16</v>
      </c>
      <c r="O18" s="4">
        <v>17</v>
      </c>
      <c r="P18" s="1" t="s">
        <v>73</v>
      </c>
      <c r="Q18" s="1" t="s">
        <v>72</v>
      </c>
      <c r="R18" s="1">
        <v>476.5</v>
      </c>
      <c r="S18" s="1">
        <v>61.190957937699693</v>
      </c>
      <c r="T18" s="1">
        <v>12.841754026799515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50</v>
      </c>
      <c r="E19" s="9" t="s">
        <v>51</v>
      </c>
      <c r="F19" s="9">
        <v>390</v>
      </c>
      <c r="G19" s="9">
        <v>0</v>
      </c>
      <c r="N19" s="4">
        <v>18</v>
      </c>
      <c r="O19" s="4">
        <v>18</v>
      </c>
      <c r="P19" s="1" t="s">
        <v>77</v>
      </c>
      <c r="Q19" s="1" t="s">
        <v>76</v>
      </c>
      <c r="R19" s="1">
        <v>126.25</v>
      </c>
      <c r="S19" s="1">
        <v>51.467627365817698</v>
      </c>
      <c r="T19" s="1">
        <v>40.766437517479368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50</v>
      </c>
      <c r="E20" s="9" t="s">
        <v>51</v>
      </c>
      <c r="F20" s="9">
        <v>436</v>
      </c>
      <c r="G20" s="9">
        <v>0</v>
      </c>
      <c r="N20" s="4">
        <v>19</v>
      </c>
      <c r="O20" s="4">
        <v>19</v>
      </c>
      <c r="P20" s="1" t="s">
        <v>79</v>
      </c>
      <c r="Q20" s="1" t="s">
        <v>78</v>
      </c>
      <c r="R20" s="1">
        <v>16259.5</v>
      </c>
      <c r="S20" s="1">
        <v>955.4414337537039</v>
      </c>
      <c r="T20" s="1">
        <v>5.8762042729094004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50</v>
      </c>
      <c r="E21" s="9" t="s">
        <v>51</v>
      </c>
      <c r="F21" s="9">
        <v>445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52</v>
      </c>
      <c r="E22" s="9" t="s">
        <v>53</v>
      </c>
      <c r="F22" s="9">
        <v>37462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37349.25</v>
      </c>
      <c r="K22" s="2">
        <f>STDEV(F22:F25)</f>
        <v>158.9032724647293</v>
      </c>
      <c r="L22" s="2">
        <f t="shared" ref="L22" si="4">(K22/J22)*100</f>
        <v>0.42545237846738371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52</v>
      </c>
      <c r="E23" s="9" t="s">
        <v>53</v>
      </c>
      <c r="F23" s="9">
        <v>37354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52</v>
      </c>
      <c r="E24" s="9" t="s">
        <v>53</v>
      </c>
      <c r="F24" s="9">
        <v>37458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52</v>
      </c>
      <c r="E25" s="9" t="s">
        <v>53</v>
      </c>
      <c r="F25" s="9">
        <v>37123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54</v>
      </c>
      <c r="E26" s="9" t="s">
        <v>55</v>
      </c>
      <c r="F26" s="9">
        <v>46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39.5</v>
      </c>
      <c r="K26" s="2">
        <f>STDEV(F26:F29)</f>
        <v>6.5574385243020004</v>
      </c>
      <c r="L26" s="2">
        <f t="shared" ref="L26" si="5">(K26/J26)*100</f>
        <v>16.601110188106329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54</v>
      </c>
      <c r="E27" s="9" t="s">
        <v>55</v>
      </c>
      <c r="F27" s="9">
        <v>43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54</v>
      </c>
      <c r="E28" s="9" t="s">
        <v>55</v>
      </c>
      <c r="F28" s="9">
        <v>38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54</v>
      </c>
      <c r="E29" s="9" t="s">
        <v>55</v>
      </c>
      <c r="F29" s="9">
        <v>31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56</v>
      </c>
      <c r="E30" s="9" t="s">
        <v>57</v>
      </c>
      <c r="F30" s="9">
        <v>1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1</v>
      </c>
      <c r="K30" s="2">
        <f>STDEV(F30:F33)</f>
        <v>0.81649658092772603</v>
      </c>
      <c r="L30" s="2">
        <f t="shared" ref="L30" si="6">(K30/J30)*100</f>
        <v>81.649658092772597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56</v>
      </c>
      <c r="E31" s="9" t="s">
        <v>57</v>
      </c>
      <c r="F31" s="9">
        <v>2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56</v>
      </c>
      <c r="E32" s="9" t="s">
        <v>57</v>
      </c>
      <c r="F32" s="9">
        <v>1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56</v>
      </c>
      <c r="E33" s="9" t="s">
        <v>57</v>
      </c>
      <c r="F33" s="9">
        <v>0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58</v>
      </c>
      <c r="E34" s="9" t="s">
        <v>59</v>
      </c>
      <c r="F34" s="9">
        <v>223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212.25</v>
      </c>
      <c r="K34" s="2">
        <f>STDEV(F34:F37)</f>
        <v>18.025444978326242</v>
      </c>
      <c r="L34" s="2">
        <f t="shared" ref="L34" si="7">(K34/J34)*100</f>
        <v>8.4925535822502916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58</v>
      </c>
      <c r="E35" s="9" t="s">
        <v>59</v>
      </c>
      <c r="F35" s="9">
        <v>225</v>
      </c>
      <c r="G35" s="9">
        <v>0</v>
      </c>
    </row>
    <row r="36" spans="1:12" ht="15" x14ac:dyDescent="0.25">
      <c r="A36" s="9">
        <v>1</v>
      </c>
      <c r="B36" s="9">
        <v>4</v>
      </c>
      <c r="C36" s="9">
        <v>7</v>
      </c>
      <c r="D36" s="9" t="s">
        <v>58</v>
      </c>
      <c r="E36" s="9" t="s">
        <v>59</v>
      </c>
      <c r="F36" s="9">
        <v>215</v>
      </c>
      <c r="G36" s="9">
        <v>0</v>
      </c>
    </row>
    <row r="37" spans="1:12" ht="15" x14ac:dyDescent="0.25">
      <c r="A37" s="9">
        <v>1</v>
      </c>
      <c r="B37" s="9">
        <v>4</v>
      </c>
      <c r="C37" s="9">
        <v>8</v>
      </c>
      <c r="D37" s="9" t="s">
        <v>58</v>
      </c>
      <c r="E37" s="9" t="s">
        <v>59</v>
      </c>
      <c r="F37" s="9">
        <v>186</v>
      </c>
      <c r="G37" s="9">
        <v>0</v>
      </c>
    </row>
    <row r="38" spans="1:12" ht="15" x14ac:dyDescent="0.25">
      <c r="A38" s="9">
        <v>1</v>
      </c>
      <c r="B38" s="9">
        <v>5</v>
      </c>
      <c r="C38" s="9">
        <v>5</v>
      </c>
      <c r="D38" s="9" t="s">
        <v>60</v>
      </c>
      <c r="E38" s="9" t="s">
        <v>61</v>
      </c>
      <c r="F38" s="9">
        <v>107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102.25</v>
      </c>
      <c r="K38" s="2">
        <f>STDEV(F38:F41)</f>
        <v>6.2915286960589585</v>
      </c>
      <c r="L38" s="2">
        <f t="shared" ref="L38" si="8">(K38/J38)*100</f>
        <v>6.1530842993241652</v>
      </c>
    </row>
    <row r="39" spans="1:12" ht="15" x14ac:dyDescent="0.25">
      <c r="A39" s="9">
        <v>1</v>
      </c>
      <c r="B39" s="9">
        <v>5</v>
      </c>
      <c r="C39" s="9">
        <v>6</v>
      </c>
      <c r="D39" s="9" t="s">
        <v>60</v>
      </c>
      <c r="E39" s="9" t="s">
        <v>61</v>
      </c>
      <c r="F39" s="9">
        <v>104</v>
      </c>
      <c r="G39" s="9">
        <v>0</v>
      </c>
    </row>
    <row r="40" spans="1:12" ht="15" x14ac:dyDescent="0.25">
      <c r="A40" s="9">
        <v>1</v>
      </c>
      <c r="B40" s="9">
        <v>5</v>
      </c>
      <c r="C40" s="9">
        <v>7</v>
      </c>
      <c r="D40" s="9" t="s">
        <v>60</v>
      </c>
      <c r="E40" s="9" t="s">
        <v>61</v>
      </c>
      <c r="F40" s="9">
        <v>93</v>
      </c>
      <c r="G40" s="9">
        <v>0</v>
      </c>
    </row>
    <row r="41" spans="1:12" ht="15" x14ac:dyDescent="0.25">
      <c r="A41" s="9">
        <v>1</v>
      </c>
      <c r="B41" s="9">
        <v>5</v>
      </c>
      <c r="C41" s="9">
        <v>8</v>
      </c>
      <c r="D41" s="9" t="s">
        <v>60</v>
      </c>
      <c r="E41" s="9" t="s">
        <v>61</v>
      </c>
      <c r="F41" s="9">
        <v>105</v>
      </c>
      <c r="G41" s="9">
        <v>0</v>
      </c>
    </row>
    <row r="42" spans="1:12" ht="15" x14ac:dyDescent="0.25">
      <c r="A42" s="9">
        <v>1</v>
      </c>
      <c r="B42" s="9">
        <v>6</v>
      </c>
      <c r="C42" s="9">
        <v>5</v>
      </c>
      <c r="D42" s="9" t="s">
        <v>62</v>
      </c>
      <c r="E42" s="9" t="s">
        <v>63</v>
      </c>
      <c r="F42" s="9">
        <v>260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309</v>
      </c>
      <c r="K42" s="2">
        <f>STDEV(F42:F45)</f>
        <v>152.2125706591498</v>
      </c>
      <c r="L42" s="2">
        <f t="shared" ref="L42" si="9">(K42/J42)*100</f>
        <v>49.259731604902854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62</v>
      </c>
      <c r="E43" s="9" t="s">
        <v>63</v>
      </c>
      <c r="F43" s="9">
        <v>234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62</v>
      </c>
      <c r="E44" s="9" t="s">
        <v>63</v>
      </c>
      <c r="F44" s="9">
        <v>207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62</v>
      </c>
      <c r="E45" s="9" t="s">
        <v>63</v>
      </c>
      <c r="F45" s="9">
        <v>535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64</v>
      </c>
      <c r="E46" s="9" t="s">
        <v>65</v>
      </c>
      <c r="F46" s="9">
        <v>110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133.25</v>
      </c>
      <c r="K46" s="2">
        <f>STDEV(F46:F49)</f>
        <v>35.103418636936205</v>
      </c>
      <c r="L46" s="2">
        <f t="shared" ref="L46" si="10">(K46/J46)*100</f>
        <v>26.344028995824541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64</v>
      </c>
      <c r="E47" s="9" t="s">
        <v>65</v>
      </c>
      <c r="F47" s="9">
        <v>113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64</v>
      </c>
      <c r="E48" s="9" t="s">
        <v>65</v>
      </c>
      <c r="F48" s="9">
        <v>125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64</v>
      </c>
      <c r="E49" s="9" t="s">
        <v>65</v>
      </c>
      <c r="F49" s="9">
        <v>185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66</v>
      </c>
      <c r="E50" s="9" t="s">
        <v>67</v>
      </c>
      <c r="F50" s="9">
        <v>110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185.25</v>
      </c>
      <c r="K50" s="2">
        <f>STDEV(F50:F53)</f>
        <v>131.19038328576781</v>
      </c>
      <c r="L50" s="2">
        <f t="shared" ref="L50" si="11">(K50/J50)*100</f>
        <v>70.818020667081143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66</v>
      </c>
      <c r="E51" s="9" t="s">
        <v>67</v>
      </c>
      <c r="F51" s="9">
        <v>111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66</v>
      </c>
      <c r="E52" s="9" t="s">
        <v>67</v>
      </c>
      <c r="F52" s="9">
        <v>139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66</v>
      </c>
      <c r="E53" s="9" t="s">
        <v>67</v>
      </c>
      <c r="F53" s="9">
        <v>381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68</v>
      </c>
      <c r="E54" s="9" t="s">
        <v>69</v>
      </c>
      <c r="F54" s="9">
        <v>99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117.25</v>
      </c>
      <c r="K54" s="2">
        <f>STDEV(F54:F57)</f>
        <v>38.152107849152102</v>
      </c>
      <c r="L54" s="2">
        <f t="shared" ref="L54" si="12">(K54/J54)*100</f>
        <v>32.539111171984736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68</v>
      </c>
      <c r="E55" s="9" t="s">
        <v>69</v>
      </c>
      <c r="F55" s="9">
        <v>92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68</v>
      </c>
      <c r="E56" s="9" t="s">
        <v>69</v>
      </c>
      <c r="F56" s="9">
        <v>104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68</v>
      </c>
      <c r="E57" s="9" t="s">
        <v>69</v>
      </c>
      <c r="F57" s="9">
        <v>174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70</v>
      </c>
      <c r="E58" s="9" t="s">
        <v>71</v>
      </c>
      <c r="F58" s="9">
        <v>99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104.75</v>
      </c>
      <c r="K58" s="2">
        <f>STDEV(F58:F61)</f>
        <v>34.519318262870335</v>
      </c>
      <c r="L58" s="2">
        <f t="shared" ref="L58" si="13">(K58/J58)*100</f>
        <v>32.95400311491202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70</v>
      </c>
      <c r="E59" s="9" t="s">
        <v>71</v>
      </c>
      <c r="F59" s="9">
        <v>108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70</v>
      </c>
      <c r="E60" s="9" t="s">
        <v>71</v>
      </c>
      <c r="F60" s="9">
        <v>148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70</v>
      </c>
      <c r="E61" s="9" t="s">
        <v>71</v>
      </c>
      <c r="F61" s="9">
        <v>64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72</v>
      </c>
      <c r="E62" s="9" t="s">
        <v>73</v>
      </c>
      <c r="F62" s="9">
        <v>434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476.5</v>
      </c>
      <c r="K62" s="2">
        <f>STDEV(F62:F65)</f>
        <v>61.190957937699693</v>
      </c>
      <c r="L62" s="2">
        <f t="shared" ref="L62" si="14">(K62/J62)*100</f>
        <v>12.841754026799515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72</v>
      </c>
      <c r="E63" s="9" t="s">
        <v>73</v>
      </c>
      <c r="F63" s="9">
        <v>417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72</v>
      </c>
      <c r="E64" s="9" t="s">
        <v>73</v>
      </c>
      <c r="F64" s="9">
        <v>546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72</v>
      </c>
      <c r="E65" s="9" t="s">
        <v>73</v>
      </c>
      <c r="F65" s="9">
        <v>509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74</v>
      </c>
      <c r="E66" s="9" t="s">
        <v>75</v>
      </c>
      <c r="F66" s="9">
        <v>150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193.75</v>
      </c>
      <c r="K66" s="2">
        <f>STDEV(F66:F69)</f>
        <v>67.143503036407026</v>
      </c>
      <c r="L66" s="2">
        <f t="shared" ref="L66" si="15">(K66/J66)*100</f>
        <v>34.654711244597173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74</v>
      </c>
      <c r="E67" s="9" t="s">
        <v>75</v>
      </c>
      <c r="F67" s="9">
        <v>148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74</v>
      </c>
      <c r="E68" s="9" t="s">
        <v>75</v>
      </c>
      <c r="F68" s="9">
        <v>291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74</v>
      </c>
      <c r="E69" s="9" t="s">
        <v>75</v>
      </c>
      <c r="F69" s="9">
        <v>186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76</v>
      </c>
      <c r="E70" s="9" t="s">
        <v>77</v>
      </c>
      <c r="F70" s="9">
        <v>107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126.25</v>
      </c>
      <c r="K70" s="2">
        <f>STDEV(F70:F73)</f>
        <v>51.467627365817698</v>
      </c>
      <c r="L70" s="2">
        <f t="shared" ref="L70" si="16">(K70/J70)*100</f>
        <v>40.766437517479368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76</v>
      </c>
      <c r="E71" s="9" t="s">
        <v>77</v>
      </c>
      <c r="F71" s="9">
        <v>130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76</v>
      </c>
      <c r="E72" s="9" t="s">
        <v>77</v>
      </c>
      <c r="F72" s="9">
        <v>195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76</v>
      </c>
      <c r="E73" s="9" t="s">
        <v>77</v>
      </c>
      <c r="F73" s="9">
        <v>73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78</v>
      </c>
      <c r="E74" s="9" t="s">
        <v>79</v>
      </c>
      <c r="F74" s="9">
        <v>16809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16259.5</v>
      </c>
      <c r="K74" s="2">
        <f>STDEV(F74:F77)</f>
        <v>955.4414337537039</v>
      </c>
      <c r="L74" s="2">
        <f t="shared" ref="L74" si="17">(K74/J74)*100</f>
        <v>5.8762042729094004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78</v>
      </c>
      <c r="E75" s="9" t="s">
        <v>79</v>
      </c>
      <c r="F75" s="9">
        <v>16586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78</v>
      </c>
      <c r="E76" s="9" t="s">
        <v>79</v>
      </c>
      <c r="F76" s="9">
        <v>16808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78</v>
      </c>
      <c r="E77" s="9" t="s">
        <v>79</v>
      </c>
      <c r="F77" s="9">
        <v>14835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106</v>
      </c>
      <c r="B1" s="7" t="s">
        <v>10</v>
      </c>
      <c r="C1" s="10" t="s">
        <v>107</v>
      </c>
      <c r="D1" s="8" t="s">
        <v>11</v>
      </c>
      <c r="E1" s="8" t="s">
        <v>12</v>
      </c>
      <c r="F1" s="8" t="s">
        <v>8</v>
      </c>
      <c r="U1" s="3" t="s">
        <v>106</v>
      </c>
      <c r="V1" s="7" t="s">
        <v>10</v>
      </c>
      <c r="W1" s="10" t="s">
        <v>107</v>
      </c>
      <c r="X1" s="8" t="s">
        <v>11</v>
      </c>
      <c r="Y1" s="8" t="s">
        <v>12</v>
      </c>
      <c r="Z1" s="8" t="s">
        <v>8</v>
      </c>
    </row>
    <row r="2" spans="1:26" ht="45" x14ac:dyDescent="0.2">
      <c r="A2" s="5">
        <v>1</v>
      </c>
      <c r="B2" s="13" t="s">
        <v>92</v>
      </c>
      <c r="C2" s="14" t="s">
        <v>108</v>
      </c>
      <c r="D2" s="15">
        <v>117.75</v>
      </c>
      <c r="E2" s="15">
        <v>11.324751652906125</v>
      </c>
      <c r="F2" s="15">
        <v>9.6176234844213386</v>
      </c>
      <c r="U2" s="5">
        <v>6</v>
      </c>
      <c r="V2" s="13" t="s">
        <v>91</v>
      </c>
      <c r="W2" s="17" t="s">
        <v>112</v>
      </c>
      <c r="X2" s="15">
        <v>37349.25</v>
      </c>
      <c r="Y2" s="15">
        <v>158.9032724647293</v>
      </c>
      <c r="Z2" s="15">
        <v>0.42545237846738371</v>
      </c>
    </row>
    <row r="3" spans="1:26" ht="30" x14ac:dyDescent="0.2">
      <c r="A3" s="5">
        <v>2</v>
      </c>
      <c r="B3" s="13" t="s">
        <v>96</v>
      </c>
      <c r="C3" s="20" t="s">
        <v>115</v>
      </c>
      <c r="D3" s="15">
        <v>15.5</v>
      </c>
      <c r="E3" s="15">
        <v>13.428824718989125</v>
      </c>
      <c r="F3" s="15">
        <v>86.637578832187899</v>
      </c>
      <c r="U3" s="5">
        <v>19</v>
      </c>
      <c r="V3" s="13" t="s">
        <v>78</v>
      </c>
      <c r="W3" s="20"/>
      <c r="X3" s="15">
        <v>16259.5</v>
      </c>
      <c r="Y3" s="15">
        <v>955.4414337537039</v>
      </c>
      <c r="Z3" s="15">
        <v>5.8762042729094004</v>
      </c>
    </row>
    <row r="4" spans="1:26" ht="30" x14ac:dyDescent="0.2">
      <c r="A4" s="5">
        <v>3</v>
      </c>
      <c r="B4" s="13" t="s">
        <v>96</v>
      </c>
      <c r="C4" s="17" t="s">
        <v>110</v>
      </c>
      <c r="D4" s="15">
        <v>3.25</v>
      </c>
      <c r="E4" s="15">
        <v>5.2519837521962431</v>
      </c>
      <c r="F4" s="15">
        <v>161.59950006757671</v>
      </c>
      <c r="U4" s="5">
        <v>17</v>
      </c>
      <c r="V4" s="13" t="s">
        <v>104</v>
      </c>
      <c r="W4" s="14" t="s">
        <v>103</v>
      </c>
      <c r="X4" s="15">
        <v>476.5</v>
      </c>
      <c r="Y4" s="15">
        <v>61.190957937699693</v>
      </c>
      <c r="Z4" s="15">
        <v>12.841754026799515</v>
      </c>
    </row>
    <row r="5" spans="1:26" ht="45" x14ac:dyDescent="0.2">
      <c r="A5" s="5">
        <v>4</v>
      </c>
      <c r="B5" s="13" t="s">
        <v>95</v>
      </c>
      <c r="C5" s="17" t="s">
        <v>109</v>
      </c>
      <c r="D5" s="15">
        <v>8.75</v>
      </c>
      <c r="E5" s="15">
        <v>4.2720018726587652</v>
      </c>
      <c r="F5" s="15">
        <v>48.822878544671596</v>
      </c>
      <c r="U5" s="5">
        <v>5</v>
      </c>
      <c r="V5" s="13" t="s">
        <v>90</v>
      </c>
      <c r="W5" s="17" t="s">
        <v>111</v>
      </c>
      <c r="X5" s="15">
        <v>413.75</v>
      </c>
      <c r="Y5" s="15">
        <v>31.202296923997974</v>
      </c>
      <c r="Z5" s="15">
        <v>7.5413406462834978</v>
      </c>
    </row>
    <row r="6" spans="1:26" ht="45" x14ac:dyDescent="0.2">
      <c r="A6" s="5">
        <v>5</v>
      </c>
      <c r="B6" s="13" t="s">
        <v>90</v>
      </c>
      <c r="C6" s="17" t="s">
        <v>111</v>
      </c>
      <c r="D6" s="15">
        <v>413.75</v>
      </c>
      <c r="E6" s="15">
        <v>31.202296923997974</v>
      </c>
      <c r="F6" s="15">
        <v>7.5413406462834978</v>
      </c>
      <c r="U6" s="5">
        <v>9</v>
      </c>
      <c r="V6" s="13" t="s">
        <v>98</v>
      </c>
      <c r="W6" s="18" t="s">
        <v>84</v>
      </c>
      <c r="X6" s="15">
        <v>309</v>
      </c>
      <c r="Y6" s="15">
        <v>152.2125706591498</v>
      </c>
      <c r="Z6" s="15">
        <v>49.259731604902854</v>
      </c>
    </row>
    <row r="7" spans="1:26" ht="45" x14ac:dyDescent="0.2">
      <c r="A7" s="5">
        <v>6</v>
      </c>
      <c r="B7" s="13" t="s">
        <v>91</v>
      </c>
      <c r="C7" s="17" t="s">
        <v>112</v>
      </c>
      <c r="D7" s="15">
        <v>37349.25</v>
      </c>
      <c r="E7" s="15">
        <v>158.9032724647293</v>
      </c>
      <c r="F7" s="15">
        <v>0.42545237846738371</v>
      </c>
      <c r="U7" s="5">
        <v>13</v>
      </c>
      <c r="V7" s="13" t="s">
        <v>94</v>
      </c>
      <c r="W7" s="14" t="s">
        <v>83</v>
      </c>
      <c r="X7" s="15">
        <v>212.25</v>
      </c>
      <c r="Y7" s="15">
        <v>18.025444978326242</v>
      </c>
      <c r="Z7" s="15">
        <v>8.4925535822502916</v>
      </c>
    </row>
    <row r="8" spans="1:26" ht="30" x14ac:dyDescent="0.2">
      <c r="A8" s="5">
        <v>7</v>
      </c>
      <c r="B8" s="13" t="s">
        <v>97</v>
      </c>
      <c r="C8" s="17" t="s">
        <v>113</v>
      </c>
      <c r="D8" s="15">
        <v>39.5</v>
      </c>
      <c r="E8" s="15">
        <v>6.5574385243020004</v>
      </c>
      <c r="F8" s="15">
        <v>16.601110188106329</v>
      </c>
      <c r="U8" s="5">
        <v>16</v>
      </c>
      <c r="V8" s="13" t="s">
        <v>105</v>
      </c>
      <c r="W8" s="17" t="s">
        <v>88</v>
      </c>
      <c r="X8" s="15">
        <v>193.75</v>
      </c>
      <c r="Y8" s="15">
        <v>67.143503036407026</v>
      </c>
      <c r="Z8" s="15">
        <v>34.654711244597173</v>
      </c>
    </row>
    <row r="9" spans="1:26" ht="45" x14ac:dyDescent="0.2">
      <c r="A9" s="5">
        <v>8</v>
      </c>
      <c r="B9" s="13" t="s">
        <v>97</v>
      </c>
      <c r="C9" s="17" t="s">
        <v>116</v>
      </c>
      <c r="D9" s="15">
        <v>1</v>
      </c>
      <c r="E9" s="15">
        <v>0.81649658092772603</v>
      </c>
      <c r="F9" s="15">
        <v>81.649658092772597</v>
      </c>
      <c r="U9" s="5">
        <v>15</v>
      </c>
      <c r="V9" s="13" t="s">
        <v>100</v>
      </c>
      <c r="W9" s="19" t="s">
        <v>86</v>
      </c>
      <c r="X9" s="15">
        <v>185.25</v>
      </c>
      <c r="Y9" s="15">
        <v>131.19038328576781</v>
      </c>
      <c r="Z9" s="15">
        <v>70.818020667081143</v>
      </c>
    </row>
    <row r="10" spans="1:26" x14ac:dyDescent="0.2">
      <c r="A10" s="5">
        <v>9</v>
      </c>
      <c r="B10" s="13" t="s">
        <v>98</v>
      </c>
      <c r="C10" s="18" t="s">
        <v>84</v>
      </c>
      <c r="D10" s="15">
        <v>309</v>
      </c>
      <c r="E10" s="15">
        <v>152.2125706591498</v>
      </c>
      <c r="F10" s="15">
        <v>49.259731604902854</v>
      </c>
      <c r="U10" s="5">
        <v>12</v>
      </c>
      <c r="V10" s="13" t="s">
        <v>99</v>
      </c>
      <c r="W10" s="19" t="s">
        <v>85</v>
      </c>
      <c r="X10" s="15">
        <v>133.25</v>
      </c>
      <c r="Y10" s="15">
        <v>35.103418636936205</v>
      </c>
      <c r="Z10" s="15">
        <v>26.344028995824541</v>
      </c>
    </row>
    <row r="11" spans="1:26" x14ac:dyDescent="0.2">
      <c r="A11" s="5">
        <v>10</v>
      </c>
      <c r="B11" s="13" t="s">
        <v>101</v>
      </c>
      <c r="C11" s="14" t="s">
        <v>117</v>
      </c>
      <c r="D11" s="15">
        <v>117.25</v>
      </c>
      <c r="E11" s="15">
        <v>38.152107849152102</v>
      </c>
      <c r="F11" s="15">
        <v>32.539111171984736</v>
      </c>
      <c r="U11" s="5">
        <v>18</v>
      </c>
      <c r="V11" s="13" t="s">
        <v>89</v>
      </c>
      <c r="W11" s="14"/>
      <c r="X11" s="15">
        <v>126.25</v>
      </c>
      <c r="Y11" s="15">
        <v>51.467627365817698</v>
      </c>
      <c r="Z11" s="15">
        <v>40.766437517479368</v>
      </c>
    </row>
    <row r="12" spans="1:26" x14ac:dyDescent="0.2">
      <c r="A12" s="5">
        <v>11</v>
      </c>
      <c r="B12" s="13" t="s">
        <v>102</v>
      </c>
      <c r="C12" s="14" t="s">
        <v>87</v>
      </c>
      <c r="D12" s="15">
        <v>104.75</v>
      </c>
      <c r="E12" s="15">
        <v>34.519318262870335</v>
      </c>
      <c r="F12" s="15">
        <v>32.95400311491202</v>
      </c>
      <c r="U12" s="5">
        <v>1</v>
      </c>
      <c r="V12" s="13" t="s">
        <v>92</v>
      </c>
      <c r="W12" s="14" t="s">
        <v>108</v>
      </c>
      <c r="X12" s="15">
        <v>117.75</v>
      </c>
      <c r="Y12" s="15">
        <v>11.324751652906125</v>
      </c>
      <c r="Z12" s="15">
        <v>9.6176234844213386</v>
      </c>
    </row>
    <row r="13" spans="1:26" x14ac:dyDescent="0.2">
      <c r="A13" s="5">
        <v>12</v>
      </c>
      <c r="B13" s="13" t="s">
        <v>99</v>
      </c>
      <c r="C13" s="19" t="s">
        <v>85</v>
      </c>
      <c r="D13" s="15">
        <v>133.25</v>
      </c>
      <c r="E13" s="15">
        <v>35.103418636936205</v>
      </c>
      <c r="F13" s="15">
        <v>26.344028995824541</v>
      </c>
      <c r="U13" s="5">
        <v>10</v>
      </c>
      <c r="V13" s="13" t="s">
        <v>101</v>
      </c>
      <c r="W13" s="14" t="s">
        <v>117</v>
      </c>
      <c r="X13" s="15">
        <v>117.25</v>
      </c>
      <c r="Y13" s="15">
        <v>38.152107849152102</v>
      </c>
      <c r="Z13" s="15">
        <v>32.539111171984736</v>
      </c>
    </row>
    <row r="14" spans="1:26" ht="30" x14ac:dyDescent="0.2">
      <c r="A14" s="5">
        <v>13</v>
      </c>
      <c r="B14" s="13" t="s">
        <v>94</v>
      </c>
      <c r="C14" s="14" t="s">
        <v>83</v>
      </c>
      <c r="D14" s="15">
        <v>212.25</v>
      </c>
      <c r="E14" s="15">
        <v>18.025444978326242</v>
      </c>
      <c r="F14" s="15">
        <v>8.4925535822502916</v>
      </c>
      <c r="U14" s="5">
        <v>11</v>
      </c>
      <c r="V14" s="13" t="s">
        <v>102</v>
      </c>
      <c r="W14" s="14" t="s">
        <v>87</v>
      </c>
      <c r="X14" s="15">
        <v>104.75</v>
      </c>
      <c r="Y14" s="15">
        <v>34.519318262870335</v>
      </c>
      <c r="Z14" s="15">
        <v>32.95400311491202</v>
      </c>
    </row>
    <row r="15" spans="1:26" x14ac:dyDescent="0.2">
      <c r="A15" s="5">
        <v>14</v>
      </c>
      <c r="B15" s="13" t="s">
        <v>93</v>
      </c>
      <c r="C15" s="14" t="s">
        <v>114</v>
      </c>
      <c r="D15" s="15">
        <v>102.25</v>
      </c>
      <c r="E15" s="15">
        <v>6.2915286960589585</v>
      </c>
      <c r="F15" s="15">
        <v>6.1530842993241652</v>
      </c>
      <c r="U15" s="5">
        <v>14</v>
      </c>
      <c r="V15" s="13" t="s">
        <v>93</v>
      </c>
      <c r="W15" s="14" t="s">
        <v>114</v>
      </c>
      <c r="X15" s="15">
        <v>102.25</v>
      </c>
      <c r="Y15" s="15">
        <v>6.2915286960589585</v>
      </c>
      <c r="Z15" s="15">
        <v>6.1530842993241652</v>
      </c>
    </row>
    <row r="16" spans="1:26" ht="30" x14ac:dyDescent="0.2">
      <c r="A16" s="5">
        <v>15</v>
      </c>
      <c r="B16" s="13" t="s">
        <v>100</v>
      </c>
      <c r="C16" s="19" t="s">
        <v>86</v>
      </c>
      <c r="D16" s="15">
        <v>185.25</v>
      </c>
      <c r="E16" s="15">
        <v>131.19038328576781</v>
      </c>
      <c r="F16" s="15">
        <v>70.818020667081143</v>
      </c>
      <c r="U16" s="5">
        <v>7</v>
      </c>
      <c r="V16" s="13" t="s">
        <v>97</v>
      </c>
      <c r="W16" s="17" t="s">
        <v>113</v>
      </c>
      <c r="X16" s="15">
        <v>39.5</v>
      </c>
      <c r="Y16" s="15">
        <v>6.5574385243020004</v>
      </c>
      <c r="Z16" s="15">
        <v>16.601110188106329</v>
      </c>
    </row>
    <row r="17" spans="1:26" ht="30" x14ac:dyDescent="0.2">
      <c r="A17" s="5">
        <v>16</v>
      </c>
      <c r="B17" s="13" t="s">
        <v>105</v>
      </c>
      <c r="C17" s="17" t="s">
        <v>88</v>
      </c>
      <c r="D17" s="15">
        <v>193.75</v>
      </c>
      <c r="E17" s="15">
        <v>67.143503036407026</v>
      </c>
      <c r="F17" s="15">
        <v>34.654711244597173</v>
      </c>
      <c r="U17" s="5">
        <v>2</v>
      </c>
      <c r="V17" s="13" t="s">
        <v>96</v>
      </c>
      <c r="W17" s="14" t="s">
        <v>115</v>
      </c>
      <c r="X17" s="15">
        <v>15.5</v>
      </c>
      <c r="Y17" s="15">
        <v>13.428824718989125</v>
      </c>
      <c r="Z17" s="15">
        <v>86.637578832187899</v>
      </c>
    </row>
    <row r="18" spans="1:26" ht="30" x14ac:dyDescent="0.2">
      <c r="A18" s="5">
        <v>17</v>
      </c>
      <c r="B18" s="13" t="s">
        <v>104</v>
      </c>
      <c r="C18" s="14" t="s">
        <v>103</v>
      </c>
      <c r="D18" s="15">
        <v>476.5</v>
      </c>
      <c r="E18" s="15">
        <v>61.190957937699693</v>
      </c>
      <c r="F18" s="15">
        <v>12.841754026799515</v>
      </c>
      <c r="U18" s="5">
        <v>4</v>
      </c>
      <c r="V18" s="13" t="s">
        <v>95</v>
      </c>
      <c r="W18" s="17" t="s">
        <v>109</v>
      </c>
      <c r="X18" s="15">
        <v>8.75</v>
      </c>
      <c r="Y18" s="15">
        <v>4.2720018726587652</v>
      </c>
      <c r="Z18" s="15">
        <v>48.822878544671596</v>
      </c>
    </row>
    <row r="19" spans="1:26" ht="30" x14ac:dyDescent="0.2">
      <c r="A19" s="5">
        <v>18</v>
      </c>
      <c r="B19" s="13" t="s">
        <v>89</v>
      </c>
      <c r="C19" s="14"/>
      <c r="D19" s="15">
        <v>126.25</v>
      </c>
      <c r="E19" s="15">
        <v>51.467627365817698</v>
      </c>
      <c r="F19" s="15">
        <v>40.766437517479368</v>
      </c>
      <c r="U19" s="5">
        <v>3</v>
      </c>
      <c r="V19" s="13" t="s">
        <v>96</v>
      </c>
      <c r="W19" s="17" t="s">
        <v>110</v>
      </c>
      <c r="X19" s="15">
        <v>3.25</v>
      </c>
      <c r="Y19" s="15">
        <v>5.2519837521962431</v>
      </c>
      <c r="Z19" s="15">
        <v>161.59950006757671</v>
      </c>
    </row>
    <row r="20" spans="1:26" ht="45" x14ac:dyDescent="0.2">
      <c r="A20" s="5">
        <v>19</v>
      </c>
      <c r="B20" s="13" t="s">
        <v>78</v>
      </c>
      <c r="C20" s="14"/>
      <c r="D20" s="15">
        <v>16259.5</v>
      </c>
      <c r="E20" s="15">
        <v>955.4414337537039</v>
      </c>
      <c r="F20" s="15">
        <v>5.8762042729094004</v>
      </c>
      <c r="U20" s="5">
        <v>8</v>
      </c>
      <c r="V20" s="13" t="s">
        <v>97</v>
      </c>
      <c r="W20" s="17" t="s">
        <v>116</v>
      </c>
      <c r="X20" s="15">
        <v>1</v>
      </c>
      <c r="Y20" s="15">
        <v>0.81649658092772603</v>
      </c>
      <c r="Z20" s="15">
        <v>81.649658092772597</v>
      </c>
    </row>
    <row r="32" spans="1:26" ht="18" x14ac:dyDescent="0.2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2018-09-12T16:32:50Z</dcterms:modified>
</cp:coreProperties>
</file>