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4\Lectin QCs 07-30-21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<sst xmlns="http://schemas.openxmlformats.org/spreadsheetml/2006/main" count="100" uniqueCount="50">
  <si>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</si>
  <si>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</si>
  <si>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</si>
  <si>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</si>
  <si>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</si>
  <si>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</si>
  <si>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</si>
  <si>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</si>
  <si>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</si>
  <si>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</si>
  <si>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</si>
  <si>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</si>
  <si>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A2G2F-Asn</t>
  </si>
  <si>
    <t>A2G2F</t>
  </si>
  <si>
    <t>26SA2-A2G2-Asn</t>
  </si>
  <si>
    <t>26SA2-A2G2</t>
  </si>
  <si>
    <t>BIOTIN CONTROL</t>
  </si>
  <si>
    <t>Biotin</t>
  </si>
  <si>
    <t>A2G0-Asn</t>
  </si>
  <si>
    <t>A2G0</t>
  </si>
  <si>
    <t>A2G2-Asn</t>
  </si>
  <si>
    <t>A2G2</t>
  </si>
  <si>
    <t>Galb1-4GlcNAcb1-3Galb1-4GlcNAcb1-3Galb1-4GlcNAc-AEAB</t>
  </si>
  <si>
    <t>GLY007-2_TriLacNAc</t>
  </si>
  <si>
    <t>Fuca1-2Galb1-4GlcNAcb1-3Galb1-4Glc-AEAB</t>
  </si>
  <si>
    <t>GLY033-2_BGH antigen pentaose T2</t>
  </si>
  <si>
    <t>Man5-AEAB</t>
  </si>
  <si>
    <t>MAN5</t>
  </si>
  <si>
    <t>Fuca1-2Galb1-4(Fuca1-3)GlcNAcb1-3Gal -AEAB</t>
  </si>
  <si>
    <t>GLY052_LewisY pentaose</t>
  </si>
  <si>
    <t>Galb1-3GalNAcb1-4Galb1-4Glc-AEAB</t>
  </si>
  <si>
    <t>GLY102_aGM1</t>
  </si>
  <si>
    <t>Gala1-3(Fuca1-2)Galb1-3GlcNAcb1-3Gal-AEAB</t>
  </si>
  <si>
    <t>GLY039-2_BGB pentaose T2</t>
  </si>
  <si>
    <t>GlcNAcb1-4GlcNAcb1-4GlcNAcb1-4GlcNAcb1-4GlcNAc-AEAB</t>
  </si>
  <si>
    <t>GLU435_Chitinpentaose</t>
  </si>
  <si>
    <t>Galb1-3(Fuca1-4)GlcNAcb1-3Gal-AEAB</t>
  </si>
  <si>
    <t>GLY054</t>
  </si>
  <si>
    <t>Ac-T*T*T*-NH(CH2)3NH2</t>
  </si>
  <si>
    <t>GLPD019DB_Tn3 Linker</t>
  </si>
  <si>
    <t>Neu5Aca2-3Galb1-4GlcNAcb1-3Galb1-4Glc -AEAB</t>
  </si>
  <si>
    <t>GLY083_LSTd</t>
  </si>
  <si>
    <t>Galb1-4(Fuca1-3)GlcNAcb1-3Gal -AEAB</t>
  </si>
  <si>
    <t>GLY050</t>
  </si>
  <si>
    <t>Neu5Aca2-3Galb1-4(Fuca1-3)GlcNAc-AEAB</t>
  </si>
  <si>
    <t>GLY047</t>
  </si>
  <si>
    <t>PHOSPHATE BUFFER CONTROL</t>
  </si>
  <si>
    <t>Phosphate</t>
  </si>
  <si>
    <t>GalNAca1-3(Fuca1-2)Galb1-3GlcNAcb1-3Gal-AEAB</t>
  </si>
  <si>
    <t>GLY036-2_BGA pentaose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</si>
</sst>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Bio-ECL (20ug/ml, Cat: B-1145-5, Lot: ZH0517) </a:t>
            </a:r>
            <a:r>
              <a:rPr lang="en-US" sz="1200" b="1" baseline="0"/>
              <a:t>Slide #10259124 B8 07/30/21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128.58265823974864</c:v>
                  </c:pt>
                  <c:pt idx="1">
                    <c:v>1900.4494698623271</c:v>
                  </c:pt>
                  <c:pt idx="2">
                    <c:v>0</c:v>
                  </c:pt>
                  <c:pt idx="3">
                    <c:v>0</c:v>
                  </c:pt>
                  <c:pt idx="4">
                    <c:v>0.82915619758884995</c:v>
                  </c:pt>
                  <c:pt idx="5">
                    <c:v>222.29189706329828</c:v>
                  </c:pt>
                  <c:pt idx="6">
                    <c:v>1251.0824313369603</c:v>
                  </c:pt>
                  <c:pt idx="7">
                    <c:v>5.6734028589551082</c:v>
                  </c:pt>
                  <c:pt idx="8">
                    <c:v>0</c:v>
                  </c:pt>
                  <c:pt idx="9">
                    <c:v>90.026037900154193</c:v>
                  </c:pt>
                  <c:pt idx="10">
                    <c:v>0.4330127018922193</c:v>
                  </c:pt>
                  <c:pt idx="11">
                    <c:v>3.1124748994971831</c:v>
                  </c:pt>
                  <c:pt idx="12">
                    <c:v>4.924428900898052</c:v>
                  </c:pt>
                  <c:pt idx="13">
                    <c:v>1.2247448713915889</c:v>
                  </c:pt>
                  <c:pt idx="14">
                    <c:v>184.48915957313048</c:v>
                  </c:pt>
                  <c:pt idx="15">
                    <c:v>0.8660254037844386</c:v>
                  </c:pt>
                  <c:pt idx="16">
                    <c:v>1.0897247358851685</c:v>
                  </c:pt>
                  <c:pt idx="17">
                    <c:v>5.5</c:v>
                  </c:pt>
                  <c:pt idx="18">
                    <c:v>1.1180339887498949</c:v>
                  </c:pt>
                  <c:pt idx="19">
                    <c:v>0</c:v>
                  </c:pt>
                  <c:pt idx="20">
                    <c:v>242.53659517689283</c:v>
                  </c:pt>
                  <c:pt idx="21">
                    <c:v>0.82915619758884995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128.58265823974864</c:v>
                  </c:pt>
                  <c:pt idx="1">
                    <c:v>1900.4494698623271</c:v>
                  </c:pt>
                  <c:pt idx="2">
                    <c:v>0</c:v>
                  </c:pt>
                  <c:pt idx="3">
                    <c:v>0</c:v>
                  </c:pt>
                  <c:pt idx="4">
                    <c:v>0.82915619758884995</c:v>
                  </c:pt>
                  <c:pt idx="5">
                    <c:v>222.29189706329828</c:v>
                  </c:pt>
                  <c:pt idx="6">
                    <c:v>1251.0824313369603</c:v>
                  </c:pt>
                  <c:pt idx="7">
                    <c:v>5.6734028589551082</c:v>
                  </c:pt>
                  <c:pt idx="8">
                    <c:v>0</c:v>
                  </c:pt>
                  <c:pt idx="9">
                    <c:v>90.026037900154193</c:v>
                  </c:pt>
                  <c:pt idx="10">
                    <c:v>0.4330127018922193</c:v>
                  </c:pt>
                  <c:pt idx="11">
                    <c:v>3.1124748994971831</c:v>
                  </c:pt>
                  <c:pt idx="12">
                    <c:v>4.924428900898052</c:v>
                  </c:pt>
                  <c:pt idx="13">
                    <c:v>1.2247448713915889</c:v>
                  </c:pt>
                  <c:pt idx="14">
                    <c:v>184.48915957313048</c:v>
                  </c:pt>
                  <c:pt idx="15">
                    <c:v>0.8660254037844386</c:v>
                  </c:pt>
                  <c:pt idx="16">
                    <c:v>1.0897247358851685</c:v>
                  </c:pt>
                  <c:pt idx="17">
                    <c:v>5.5</c:v>
                  </c:pt>
                  <c:pt idx="18">
                    <c:v>1.1180339887498949</c:v>
                  </c:pt>
                  <c:pt idx="19">
                    <c:v>0</c:v>
                  </c:pt>
                  <c:pt idx="20">
                    <c:v>242.53659517689283</c:v>
                  </c:pt>
                  <c:pt idx="21">
                    <c:v>0.82915619758884995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10777</c:v>
                </c:pt>
                <c:pt idx="1">
                  <c:v>9635.25</c:v>
                </c:pt>
                <c:pt idx="2">
                  <c:v>0</c:v>
                </c:pt>
                <c:pt idx="3">
                  <c:v>0</c:v>
                </c:pt>
                <c:pt idx="4">
                  <c:v>8.25</c:v>
                </c:pt>
                <c:pt idx="5">
                  <c:v>4900.75</c:v>
                </c:pt>
                <c:pt idx="6">
                  <c:v>6502.5</c:v>
                </c:pt>
                <c:pt idx="7">
                  <c:v>6.25</c:v>
                </c:pt>
                <c:pt idx="8">
                  <c:v>1</c:v>
                </c:pt>
                <c:pt idx="9">
                  <c:v>1098.25</c:v>
                </c:pt>
                <c:pt idx="10">
                  <c:v>-0.25</c:v>
                </c:pt>
                <c:pt idx="11">
                  <c:v>0.75</c:v>
                </c:pt>
                <c:pt idx="12">
                  <c:v>3.5</c:v>
                </c:pt>
                <c:pt idx="13">
                  <c:v>1</c:v>
                </c:pt>
                <c:pt idx="14">
                  <c:v>1314.5</c:v>
                </c:pt>
                <c:pt idx="15">
                  <c:v>0.5</c:v>
                </c:pt>
                <c:pt idx="16">
                  <c:v>1.75</c:v>
                </c:pt>
                <c:pt idx="17">
                  <c:v>3.5</c:v>
                </c:pt>
                <c:pt idx="18">
                  <c:v>0.5</c:v>
                </c:pt>
                <c:pt idx="19">
                  <c:v>2</c:v>
                </c:pt>
                <c:pt idx="20">
                  <c:v>5781</c:v>
                </c:pt>
                <c:pt idx="21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79464"/>
        <c:axId val="255383784"/>
      </c:barChart>
      <c:catAx>
        <c:axId val="25817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5383784"/>
        <c:crosses val="autoZero"/>
        <c:auto val="1"/>
        <c:lblAlgn val="ctr"/>
        <c:lblOffset val="100"/>
        <c:noMultiLvlLbl val="0"/>
      </c:catAx>
      <c:valAx>
        <c:axId val="255383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179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C33" sqref="C33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10777</v>
      </c>
      <c r="E2" s="4">
        <v>128.58265823974864</v>
      </c>
      <c r="F2" s="5">
        <f>(E2/D2)*100</f>
        <v>1.1931210748793601</v>
      </c>
      <c r="Q2" s="3">
        <v>1</v>
      </c>
      <c r="R2" s="4" t="s">
        <v>6</v>
      </c>
      <c r="S2" s="4" t="s">
        <v>7</v>
      </c>
      <c r="T2" s="4">
        <v>10777</v>
      </c>
      <c r="U2" s="4">
        <v>128.58265823974864</v>
      </c>
      <c r="V2" s="5">
        <f t="shared" ref="V2:V23" si="0">(U2/T2)*100</f>
        <v>1.1931210748793601</v>
      </c>
    </row>
    <row r="3" spans="1:22" x14ac:dyDescent="0.25">
      <c r="A3" s="3">
        <v>2</v>
      </c>
      <c r="B3" s="4" t="s">
        <v>8</v>
      </c>
      <c r="C3" s="4" t="s">
        <v>9</v>
      </c>
      <c r="D3" s="4">
        <v>9635.25</v>
      </c>
      <c r="E3" s="4">
        <v>1900.4494698623271</v>
      </c>
      <c r="F3" s="5">
        <f>(E3/D3)*100</f>
        <v>19.723924857811962</v>
      </c>
      <c r="Q3" s="3">
        <v>2</v>
      </c>
      <c r="R3" s="4" t="s">
        <v>8</v>
      </c>
      <c r="S3" s="4" t="s">
        <v>9</v>
      </c>
      <c r="T3" s="4">
        <v>9635.25</v>
      </c>
      <c r="U3" s="4">
        <v>1900.4494698623271</v>
      </c>
      <c r="V3" s="5">
        <f t="shared" si="0"/>
        <v>19.723924857811962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0</v>
      </c>
      <c r="E4" s="4">
        <v>0</v>
      </c>
      <c r="F4" s="5" t="e">
        <f t="shared" ref="F4:F23" si="1">(E4/D4)*100</f>
        <v>#DIV/0!</v>
      </c>
      <c r="Q4" s="3">
        <v>7</v>
      </c>
      <c r="R4" s="4" t="s">
        <v>12</v>
      </c>
      <c r="S4" s="4" t="s">
        <v>13</v>
      </c>
      <c r="T4" s="4">
        <v>6502.5</v>
      </c>
      <c r="U4" s="4">
        <v>1251.0824313369603</v>
      </c>
      <c r="V4" s="5">
        <f t="shared" si="0"/>
        <v>19.240022012102429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0</v>
      </c>
      <c r="E5" s="4">
        <v>0</v>
      </c>
      <c r="F5" s="5" t="e">
        <f t="shared" si="1"/>
        <v>#DIV/0!</v>
      </c>
      <c r="Q5" s="3">
        <v>21</v>
      </c>
      <c r="R5" s="4" t="s">
        <v>16</v>
      </c>
      <c r="S5" s="4" t="s">
        <v>17</v>
      </c>
      <c r="T5" s="4">
        <v>5781</v>
      </c>
      <c r="U5" s="4">
        <v>242.53659517689283</v>
      </c>
      <c r="V5" s="5">
        <f t="shared" si="0"/>
        <v>4.1954090153415127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8.25</v>
      </c>
      <c r="E6" s="4">
        <v>0.82915619758884995</v>
      </c>
      <c r="F6" s="5">
        <f t="shared" si="1"/>
        <v>10.050378152592121</v>
      </c>
      <c r="Q6" s="3">
        <v>6</v>
      </c>
      <c r="R6" s="4" t="s">
        <v>20</v>
      </c>
      <c r="S6" s="4" t="s">
        <v>21</v>
      </c>
      <c r="T6" s="4">
        <v>4900.75</v>
      </c>
      <c r="U6" s="4">
        <v>222.29189706329828</v>
      </c>
      <c r="V6" s="5">
        <f t="shared" si="0"/>
        <v>4.5358750612314092</v>
      </c>
    </row>
    <row r="7" spans="1:22" x14ac:dyDescent="0.25">
      <c r="A7" s="3">
        <v>6</v>
      </c>
      <c r="B7" s="4" t="s">
        <v>20</v>
      </c>
      <c r="C7" s="4" t="s">
        <v>21</v>
      </c>
      <c r="D7" s="4">
        <v>4900.75</v>
      </c>
      <c r="E7" s="4">
        <v>222.29189706329828</v>
      </c>
      <c r="F7" s="5">
        <f t="shared" si="1"/>
        <v>4.5358750612314092</v>
      </c>
      <c r="Q7" s="3">
        <v>15</v>
      </c>
      <c r="R7" s="4" t="s">
        <v>22</v>
      </c>
      <c r="S7" s="4" t="s">
        <v>23</v>
      </c>
      <c r="T7" s="4">
        <v>1314.5</v>
      </c>
      <c r="U7" s="4">
        <v>184.48915957313048</v>
      </c>
      <c r="V7" s="5">
        <f t="shared" si="0"/>
        <v>14.034930359310041</v>
      </c>
    </row>
    <row r="8" spans="1:22" x14ac:dyDescent="0.25">
      <c r="A8" s="3">
        <v>7</v>
      </c>
      <c r="B8" s="4" t="s">
        <v>12</v>
      </c>
      <c r="C8" s="4" t="s">
        <v>13</v>
      </c>
      <c r="D8" s="4">
        <v>6502.5</v>
      </c>
      <c r="E8" s="4">
        <v>1251.0824313369603</v>
      </c>
      <c r="F8" s="5">
        <f t="shared" si="1"/>
        <v>19.240022012102429</v>
      </c>
      <c r="Q8" s="3">
        <v>10</v>
      </c>
      <c r="R8" s="4" t="s">
        <v>24</v>
      </c>
      <c r="S8" s="4" t="s">
        <v>25</v>
      </c>
      <c r="T8" s="4">
        <v>1098.25</v>
      </c>
      <c r="U8" s="4">
        <v>90.026037900154193</v>
      </c>
      <c r="V8" s="5">
        <f t="shared" si="0"/>
        <v>8.1972263055000418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6.25</v>
      </c>
      <c r="E9" s="4">
        <v>5.6734028589551082</v>
      </c>
      <c r="F9" s="5">
        <f t="shared" si="1"/>
        <v>90.774445743281731</v>
      </c>
      <c r="Q9" s="3">
        <v>5</v>
      </c>
      <c r="R9" s="4" t="s">
        <v>18</v>
      </c>
      <c r="S9" s="4" t="s">
        <v>19</v>
      </c>
      <c r="T9" s="4">
        <v>8.25</v>
      </c>
      <c r="U9" s="4">
        <v>0.82915619758884995</v>
      </c>
      <c r="V9" s="5">
        <f t="shared" si="0"/>
        <v>10.050378152592121</v>
      </c>
    </row>
    <row r="10" spans="1:22" x14ac:dyDescent="0.25">
      <c r="A10" s="3">
        <v>9</v>
      </c>
      <c r="B10" s="4" t="s">
        <v>28</v>
      </c>
      <c r="C10" s="4" t="s">
        <v>29</v>
      </c>
      <c r="D10" s="4">
        <v>1</v>
      </c>
      <c r="E10" s="4">
        <v>0</v>
      </c>
      <c r="F10" s="5">
        <f t="shared" si="1"/>
        <v>0</v>
      </c>
      <c r="Q10" s="3">
        <v>8</v>
      </c>
      <c r="R10" s="4" t="s">
        <v>26</v>
      </c>
      <c r="S10" s="4" t="s">
        <v>27</v>
      </c>
      <c r="T10" s="4">
        <v>6.25</v>
      </c>
      <c r="U10" s="4">
        <v>5.6734028589551082</v>
      </c>
      <c r="V10" s="5">
        <f t="shared" si="0"/>
        <v>90.774445743281731</v>
      </c>
    </row>
    <row r="11" spans="1:22" x14ac:dyDescent="0.25">
      <c r="A11" s="3">
        <v>10</v>
      </c>
      <c r="B11" s="4" t="s">
        <v>24</v>
      </c>
      <c r="C11" s="4" t="s">
        <v>25</v>
      </c>
      <c r="D11" s="4">
        <v>1098.25</v>
      </c>
      <c r="E11" s="4">
        <v>90.026037900154193</v>
      </c>
      <c r="F11" s="5">
        <f t="shared" si="1"/>
        <v>8.1972263055000418</v>
      </c>
      <c r="Q11" s="3">
        <v>13</v>
      </c>
      <c r="R11" s="4" t="s">
        <v>30</v>
      </c>
      <c r="S11" s="4" t="s">
        <v>31</v>
      </c>
      <c r="T11" s="4">
        <v>3.5</v>
      </c>
      <c r="U11" s="4">
        <v>4.924428900898052</v>
      </c>
      <c r="V11" s="5">
        <f t="shared" si="0"/>
        <v>140.6979685970872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-0.25</v>
      </c>
      <c r="E12" s="4">
        <v>0.4330127018922193</v>
      </c>
      <c r="F12" s="5">
        <f t="shared" si="1"/>
        <v>-173.20508075688772</v>
      </c>
      <c r="Q12" s="3">
        <v>18</v>
      </c>
      <c r="R12" s="4" t="s">
        <v>34</v>
      </c>
      <c r="S12" s="4" t="s">
        <v>35</v>
      </c>
      <c r="T12" s="4">
        <v>3.5</v>
      </c>
      <c r="U12" s="4">
        <v>5.5</v>
      </c>
      <c r="V12" s="5">
        <f t="shared" si="0"/>
        <v>157.14285714285714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0.75</v>
      </c>
      <c r="E13" s="4">
        <v>3.1124748994971831</v>
      </c>
      <c r="F13" s="5">
        <f t="shared" si="1"/>
        <v>414.9966532662911</v>
      </c>
      <c r="Q13" s="3">
        <v>20</v>
      </c>
      <c r="R13" s="4" t="s">
        <v>38</v>
      </c>
      <c r="S13" s="4" t="s">
        <v>39</v>
      </c>
      <c r="T13" s="4">
        <v>2</v>
      </c>
      <c r="U13" s="4">
        <v>0</v>
      </c>
      <c r="V13" s="5">
        <f t="shared" si="0"/>
        <v>0</v>
      </c>
    </row>
    <row r="14" spans="1:22" x14ac:dyDescent="0.25">
      <c r="A14" s="3">
        <v>13</v>
      </c>
      <c r="B14" s="4" t="s">
        <v>30</v>
      </c>
      <c r="C14" s="4" t="s">
        <v>31</v>
      </c>
      <c r="D14" s="4">
        <v>3.5</v>
      </c>
      <c r="E14" s="4">
        <v>4.924428900898052</v>
      </c>
      <c r="F14" s="5">
        <f t="shared" si="1"/>
        <v>140.6979685970872</v>
      </c>
      <c r="Q14" s="3">
        <v>17</v>
      </c>
      <c r="R14" s="4" t="s">
        <v>40</v>
      </c>
      <c r="S14" s="4" t="s">
        <v>41</v>
      </c>
      <c r="T14" s="4">
        <v>1.75</v>
      </c>
      <c r="U14" s="4">
        <v>1.0897247358851685</v>
      </c>
      <c r="V14" s="5">
        <f t="shared" si="0"/>
        <v>62.269984907723916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</v>
      </c>
      <c r="E15" s="4">
        <v>1.2247448713915889</v>
      </c>
      <c r="F15" s="5">
        <f t="shared" si="1"/>
        <v>122.4744871391589</v>
      </c>
      <c r="Q15" s="3">
        <v>9</v>
      </c>
      <c r="R15" s="4" t="s">
        <v>28</v>
      </c>
      <c r="S15" s="4" t="s">
        <v>29</v>
      </c>
      <c r="T15" s="4">
        <v>1</v>
      </c>
      <c r="U15" s="4">
        <v>0</v>
      </c>
      <c r="V15" s="5">
        <f t="shared" si="0"/>
        <v>0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1314.5</v>
      </c>
      <c r="E16" s="4">
        <v>184.48915957313048</v>
      </c>
      <c r="F16" s="5">
        <f t="shared" si="1"/>
        <v>14.034930359310041</v>
      </c>
      <c r="Q16" s="3">
        <v>14</v>
      </c>
      <c r="R16" s="4" t="s">
        <v>42</v>
      </c>
      <c r="S16" s="4" t="s">
        <v>43</v>
      </c>
      <c r="T16" s="4">
        <v>1</v>
      </c>
      <c r="U16" s="4">
        <v>1.2247448713915889</v>
      </c>
      <c r="V16" s="5">
        <f t="shared" si="0"/>
        <v>122.4744871391589</v>
      </c>
    </row>
    <row r="17" spans="1:22" x14ac:dyDescent="0.25">
      <c r="A17" s="3">
        <v>16</v>
      </c>
      <c r="B17" s="4" t="s">
        <v>44</v>
      </c>
      <c r="C17" s="4" t="s">
        <v>45</v>
      </c>
      <c r="D17" s="4">
        <v>0.5</v>
      </c>
      <c r="E17" s="4">
        <v>0.8660254037844386</v>
      </c>
      <c r="F17" s="5">
        <f t="shared" si="1"/>
        <v>173.20508075688772</v>
      </c>
      <c r="Q17" s="3">
        <v>12</v>
      </c>
      <c r="R17" s="4" t="s">
        <v>36</v>
      </c>
      <c r="S17" s="4" t="s">
        <v>37</v>
      </c>
      <c r="T17" s="4">
        <v>0.75</v>
      </c>
      <c r="U17" s="4">
        <v>3.1124748994971831</v>
      </c>
      <c r="V17" s="5">
        <f t="shared" si="0"/>
        <v>414.9966532662911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1.75</v>
      </c>
      <c r="E18" s="4">
        <v>1.0897247358851685</v>
      </c>
      <c r="F18" s="5">
        <f t="shared" si="1"/>
        <v>62.269984907723916</v>
      </c>
      <c r="Q18" s="3">
        <v>22</v>
      </c>
      <c r="R18" s="4" t="s">
        <v>46</v>
      </c>
      <c r="S18" s="4" t="s">
        <v>47</v>
      </c>
      <c r="T18" s="4">
        <v>0.75</v>
      </c>
      <c r="U18" s="4">
        <v>0.82915619758884995</v>
      </c>
      <c r="V18" s="5">
        <f t="shared" si="0"/>
        <v>110.55415967851332</v>
      </c>
    </row>
    <row r="19" spans="1:22" x14ac:dyDescent="0.25">
      <c r="A19" s="3">
        <v>18</v>
      </c>
      <c r="B19" s="4" t="s">
        <v>34</v>
      </c>
      <c r="C19" s="4" t="s">
        <v>35</v>
      </c>
      <c r="D19" s="4">
        <v>3.5</v>
      </c>
      <c r="E19" s="4">
        <v>5.5</v>
      </c>
      <c r="F19" s="5">
        <f t="shared" si="1"/>
        <v>157.14285714285714</v>
      </c>
      <c r="Q19" s="3">
        <v>16</v>
      </c>
      <c r="R19" s="4" t="s">
        <v>44</v>
      </c>
      <c r="S19" s="4" t="s">
        <v>45</v>
      </c>
      <c r="T19" s="4">
        <v>0.5</v>
      </c>
      <c r="U19" s="4">
        <v>0.8660254037844386</v>
      </c>
      <c r="V19" s="5">
        <f t="shared" si="0"/>
        <v>173.20508075688772</v>
      </c>
    </row>
    <row r="20" spans="1:22" x14ac:dyDescent="0.25">
      <c r="A20" s="3">
        <v>19</v>
      </c>
      <c r="B20" s="4" t="s">
        <v>48</v>
      </c>
      <c r="C20" s="4" t="s">
        <v>49</v>
      </c>
      <c r="D20" s="4">
        <v>0.5</v>
      </c>
      <c r="E20" s="4">
        <v>1.1180339887498949</v>
      </c>
      <c r="F20" s="5">
        <f t="shared" si="1"/>
        <v>223.60679774997897</v>
      </c>
      <c r="Q20" s="3">
        <v>19</v>
      </c>
      <c r="R20" s="4" t="s">
        <v>48</v>
      </c>
      <c r="S20" s="4" t="s">
        <v>49</v>
      </c>
      <c r="T20" s="4">
        <v>0.5</v>
      </c>
      <c r="U20" s="4">
        <v>1.1180339887498949</v>
      </c>
      <c r="V20" s="5">
        <f t="shared" si="0"/>
        <v>223.60679774997897</v>
      </c>
    </row>
    <row r="21" spans="1:22" x14ac:dyDescent="0.25">
      <c r="A21" s="3">
        <v>20</v>
      </c>
      <c r="B21" s="4" t="s">
        <v>38</v>
      </c>
      <c r="C21" s="4" t="s">
        <v>39</v>
      </c>
      <c r="D21" s="4">
        <v>2</v>
      </c>
      <c r="E21" s="4">
        <v>0</v>
      </c>
      <c r="F21" s="5">
        <f t="shared" si="1"/>
        <v>0</v>
      </c>
      <c r="Q21" s="3">
        <v>3</v>
      </c>
      <c r="R21" s="4" t="s">
        <v>10</v>
      </c>
      <c r="S21" s="4" t="s">
        <v>11</v>
      </c>
      <c r="T21" s="4">
        <v>0</v>
      </c>
      <c r="U21" s="4">
        <v>0</v>
      </c>
      <c r="V21" s="5" t="e">
        <f t="shared" si="0"/>
        <v>#DIV/0!</v>
      </c>
    </row>
    <row r="22" spans="1:22" x14ac:dyDescent="0.25">
      <c r="A22" s="3">
        <v>21</v>
      </c>
      <c r="B22" s="4" t="s">
        <v>16</v>
      </c>
      <c r="C22" s="4" t="s">
        <v>17</v>
      </c>
      <c r="D22" s="4">
        <v>5781</v>
      </c>
      <c r="E22" s="4">
        <v>242.53659517689283</v>
      </c>
      <c r="F22" s="5">
        <f t="shared" si="1"/>
        <v>4.1954090153415127</v>
      </c>
      <c r="Q22" s="3">
        <v>4</v>
      </c>
      <c r="R22" s="4" t="s">
        <v>14</v>
      </c>
      <c r="S22" s="4" t="s">
        <v>15</v>
      </c>
      <c r="T22" s="4">
        <v>0</v>
      </c>
      <c r="U22" s="4">
        <v>0</v>
      </c>
      <c r="V22" s="5" t="e">
        <f t="shared" si="0"/>
        <v>#DIV/0!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0.75</v>
      </c>
      <c r="E23" s="4">
        <v>0.82915619758884995</v>
      </c>
      <c r="F23" s="5">
        <f t="shared" si="1"/>
        <v>110.55415967851332</v>
      </c>
      <c r="Q23" s="3">
        <v>11</v>
      </c>
      <c r="R23" s="4" t="s">
        <v>32</v>
      </c>
      <c r="S23" s="4" t="s">
        <v>33</v>
      </c>
      <c r="T23" s="4">
        <v>-0.25</v>
      </c>
      <c r="U23" s="4">
        <v>0.4330127018922193</v>
      </c>
      <c r="V23" s="5">
        <f t="shared" si="0"/>
        <v>-173.20508075688772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2021-08-09T18:52:31Z</dcterms:created>
  <dcterms:modified xsi:type="dcterms:W3CDTF">2021-08-09T18:54:51Z</dcterms:modified>
</cp:coreProperties>
</file>