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4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<sst xmlns="http://schemas.openxmlformats.org/spreadsheetml/2006/main" count="100" uniqueCount="50">
  <si>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</si>
  <si>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</si>
  <si>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</si>
  <si>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</si>
  <si>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</si>
  <si>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</si>
  <si>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</si>
  <si>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</si>
  <si>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</si>
  <si>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</si>
  <si>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</si>
  <si>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</si>
  <si>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</si>
  <si>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</si>
  <si>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</si>
  <si>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</si>
  <si>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</si>
  <si>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</si>
  <si>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A2G0-Asn</t>
  </si>
  <si>
    <t>A2G0</t>
  </si>
  <si>
    <t>GalNAca1-3(Fuca1-2)Galb1-3GlcNAcb1-3Gal-AEAB</t>
  </si>
  <si>
    <t>GLY036-2_BGA pentaose T2</t>
  </si>
  <si>
    <t>Gala1-3(Fuca1-2)Galb1-3GlcNAcb1-3Gal-AEAB</t>
  </si>
  <si>
    <t>GLY039-2_BGB pentaose T2</t>
  </si>
  <si>
    <t>Man5-AEAB</t>
  </si>
  <si>
    <t>MAN5</t>
  </si>
  <si>
    <t>GlcNAcb1-4GlcNAcb1-4GlcNAcb1-4GlcNAcb1-4GlcNAc-AEAB</t>
  </si>
  <si>
    <t>GLU435_Chitinpentaose</t>
  </si>
  <si>
    <t>Fuca1-2Galb1-4(Fuca1-3)GlcNAcb1-3Gal -AEAB</t>
  </si>
  <si>
    <t>GLY052_LewisY pentaose</t>
  </si>
  <si>
    <t>Galb1-4GlcNAcb1-3Galb1-4GlcNAcb1-3Galb1-4GlcNAc-AEAB</t>
  </si>
  <si>
    <t>GLY007-2_TriLacNAc</t>
  </si>
  <si>
    <t>Fuca1-2Galb1-4GlcNAcb1-3Galb1-4Glc-AEAB</t>
  </si>
  <si>
    <t>GLY033-2_BGH antigen pentaose T2</t>
  </si>
  <si>
    <t>BIOTIN CONTROL</t>
  </si>
  <si>
    <t>Biotin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</si>
  <si>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</si>
  <si>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</si>
  <si>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</si>
  <si>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</si>
  <si>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</si>
  <si>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</si>
  <si>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Neu5Aca2-3Galb1-4GlcNAcb1-3Galb1-4Glc -AEAB</t>
  </si>
  <si>
    <t>GLY083_LSTd</t>
  </si>
  <si>
    <t>Neu5Aca2-3Galb1-4(Fuca1-3)GlcNAc-AEAB</t>
  </si>
  <si>
    <t>GLY047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</si>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</sst>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WGA-Biotinylated (20ug/ml, Cat: B-1025, Lot:ZG1020)</a:t>
            </a:r>
            <a:r>
              <a:rPr lang="en-US" sz="1200" b="1" baseline="0"/>
              <a:t> Slide #10259124 B5 04/28/21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173.53583923789344</c:v>
                  </c:pt>
                  <c:pt idx="1">
                    <c:v>576.40149852338175</c:v>
                  </c:pt>
                  <c:pt idx="2">
                    <c:v>704.89963824646702</c:v>
                  </c:pt>
                  <c:pt idx="3">
                    <c:v>228.83345472198772</c:v>
                  </c:pt>
                  <c:pt idx="4">
                    <c:v>362.59791780979657</c:v>
                  </c:pt>
                  <c:pt idx="5">
                    <c:v>413.33098117610297</c:v>
                  </c:pt>
                  <c:pt idx="6">
                    <c:v>338.06388079769778</c:v>
                  </c:pt>
                  <c:pt idx="7">
                    <c:v>2.0615528128088303</c:v>
                  </c:pt>
                  <c:pt idx="8">
                    <c:v>7.6280731511961788</c:v>
                  </c:pt>
                  <c:pt idx="9">
                    <c:v>23.18404623873926</c:v>
                  </c:pt>
                  <c:pt idx="10">
                    <c:v>447.77917269564915</c:v>
                  </c:pt>
                  <c:pt idx="11">
                    <c:v>4.1231056256176606</c:v>
                  </c:pt>
                  <c:pt idx="12">
                    <c:v>44.890839822841365</c:v>
                  </c:pt>
                  <c:pt idx="13">
                    <c:v>2.2776083947860748</c:v>
                  </c:pt>
                  <c:pt idx="14">
                    <c:v>701.05220026756922</c:v>
                  </c:pt>
                  <c:pt idx="15">
                    <c:v>9.2330926563096938</c:v>
                  </c:pt>
                  <c:pt idx="16">
                    <c:v>12.968712349342937</c:v>
                  </c:pt>
                  <c:pt idx="17">
                    <c:v>783.99023431417822</c:v>
                  </c:pt>
                  <c:pt idx="18">
                    <c:v>913.05157986830079</c:v>
                  </c:pt>
                  <c:pt idx="19">
                    <c:v>3.640054944640259</c:v>
                  </c:pt>
                  <c:pt idx="20">
                    <c:v>513.09861381609676</c:v>
                  </c:pt>
                  <c:pt idx="21">
                    <c:v>0.5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173.53583923789344</c:v>
                  </c:pt>
                  <c:pt idx="1">
                    <c:v>576.40149852338175</c:v>
                  </c:pt>
                  <c:pt idx="2">
                    <c:v>704.89963824646702</c:v>
                  </c:pt>
                  <c:pt idx="3">
                    <c:v>228.83345472198772</c:v>
                  </c:pt>
                  <c:pt idx="4">
                    <c:v>362.59791780979657</c:v>
                  </c:pt>
                  <c:pt idx="5">
                    <c:v>413.33098117610297</c:v>
                  </c:pt>
                  <c:pt idx="6">
                    <c:v>338.06388079769778</c:v>
                  </c:pt>
                  <c:pt idx="7">
                    <c:v>2.0615528128088303</c:v>
                  </c:pt>
                  <c:pt idx="8">
                    <c:v>7.6280731511961788</c:v>
                  </c:pt>
                  <c:pt idx="9">
                    <c:v>23.18404623873926</c:v>
                  </c:pt>
                  <c:pt idx="10">
                    <c:v>447.77917269564915</c:v>
                  </c:pt>
                  <c:pt idx="11">
                    <c:v>4.1231056256176606</c:v>
                  </c:pt>
                  <c:pt idx="12">
                    <c:v>44.890839822841365</c:v>
                  </c:pt>
                  <c:pt idx="13">
                    <c:v>2.2776083947860748</c:v>
                  </c:pt>
                  <c:pt idx="14">
                    <c:v>701.05220026756922</c:v>
                  </c:pt>
                  <c:pt idx="15">
                    <c:v>9.2330926563096938</c:v>
                  </c:pt>
                  <c:pt idx="16">
                    <c:v>12.968712349342937</c:v>
                  </c:pt>
                  <c:pt idx="17">
                    <c:v>783.99023431417822</c:v>
                  </c:pt>
                  <c:pt idx="18">
                    <c:v>913.05157986830079</c:v>
                  </c:pt>
                  <c:pt idx="19">
                    <c:v>3.640054944640259</c:v>
                  </c:pt>
                  <c:pt idx="20">
                    <c:v>513.09861381609676</c:v>
                  </c:pt>
                  <c:pt idx="21">
                    <c:v>0.5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2440.25</c:v>
                </c:pt>
                <c:pt idx="1">
                  <c:v>18056.75</c:v>
                </c:pt>
                <c:pt idx="2">
                  <c:v>16875</c:v>
                </c:pt>
                <c:pt idx="3">
                  <c:v>3731.5</c:v>
                </c:pt>
                <c:pt idx="4">
                  <c:v>10211.5</c:v>
                </c:pt>
                <c:pt idx="5">
                  <c:v>16659</c:v>
                </c:pt>
                <c:pt idx="6">
                  <c:v>14339.75</c:v>
                </c:pt>
                <c:pt idx="7">
                  <c:v>6.5</c:v>
                </c:pt>
                <c:pt idx="8">
                  <c:v>20.75</c:v>
                </c:pt>
                <c:pt idx="9">
                  <c:v>353</c:v>
                </c:pt>
                <c:pt idx="10">
                  <c:v>11776.75</c:v>
                </c:pt>
                <c:pt idx="11">
                  <c:v>-1</c:v>
                </c:pt>
                <c:pt idx="12">
                  <c:v>27.25</c:v>
                </c:pt>
                <c:pt idx="13">
                  <c:v>2.25</c:v>
                </c:pt>
                <c:pt idx="14">
                  <c:v>6631.25</c:v>
                </c:pt>
                <c:pt idx="15">
                  <c:v>19.5</c:v>
                </c:pt>
                <c:pt idx="16">
                  <c:v>281.25</c:v>
                </c:pt>
                <c:pt idx="17">
                  <c:v>9179.25</c:v>
                </c:pt>
                <c:pt idx="18">
                  <c:v>12275.25</c:v>
                </c:pt>
                <c:pt idx="19">
                  <c:v>16.5</c:v>
                </c:pt>
                <c:pt idx="20">
                  <c:v>5254.75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38800"/>
        <c:axId val="506639192"/>
      </c:barChart>
      <c:catAx>
        <c:axId val="50663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6639192"/>
        <c:crosses val="autoZero"/>
        <c:auto val="1"/>
        <c:lblAlgn val="ctr"/>
        <c:lblOffset val="100"/>
        <c:noMultiLvlLbl val="0"/>
      </c:catAx>
      <c:valAx>
        <c:axId val="506639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663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Microarray%20data/Lectin%20QA_QC/PR-144/10259124/Bio-WG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2440.25</v>
          </cell>
        </row>
        <row r="3">
          <cell r="D3">
            <v>18056.75</v>
          </cell>
        </row>
        <row r="4">
          <cell r="D4">
            <v>16875</v>
          </cell>
        </row>
        <row r="5">
          <cell r="D5">
            <v>3731.5</v>
          </cell>
        </row>
        <row r="6">
          <cell r="D6">
            <v>10211.5</v>
          </cell>
        </row>
        <row r="7">
          <cell r="D7">
            <v>16659</v>
          </cell>
        </row>
        <row r="8">
          <cell r="D8">
            <v>14339.75</v>
          </cell>
        </row>
        <row r="9">
          <cell r="D9">
            <v>6.5</v>
          </cell>
        </row>
        <row r="10">
          <cell r="D10">
            <v>20.75</v>
          </cell>
        </row>
        <row r="11">
          <cell r="D11">
            <v>353</v>
          </cell>
        </row>
        <row r="12">
          <cell r="D12">
            <v>11776.75</v>
          </cell>
        </row>
        <row r="13">
          <cell r="D13">
            <v>-1</v>
          </cell>
        </row>
        <row r="14">
          <cell r="D14">
            <v>27.25</v>
          </cell>
        </row>
        <row r="15">
          <cell r="D15">
            <v>2.25</v>
          </cell>
        </row>
        <row r="16">
          <cell r="D16">
            <v>6631.25</v>
          </cell>
        </row>
        <row r="17">
          <cell r="D17">
            <v>19.5</v>
          </cell>
        </row>
        <row r="18">
          <cell r="D18">
            <v>281.25</v>
          </cell>
        </row>
        <row r="19">
          <cell r="D19">
            <v>9179.25</v>
          </cell>
        </row>
        <row r="20">
          <cell r="D20">
            <v>12275.25</v>
          </cell>
        </row>
        <row r="21">
          <cell r="D21">
            <v>16.5</v>
          </cell>
        </row>
        <row r="22">
          <cell r="D22">
            <v>5254.75</v>
          </cell>
        </row>
        <row r="23">
          <cell r="D23">
            <v>-0.5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7" sqref="L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2440.25</v>
      </c>
      <c r="E2" s="4">
        <v>173.53583923789344</v>
      </c>
      <c r="F2" s="5">
        <f>(E2/D2)*100</f>
        <v>7.1113959322976514</v>
      </c>
      <c r="Q2" s="3">
        <v>2</v>
      </c>
      <c r="R2" s="4" t="s">
        <v>8</v>
      </c>
      <c r="S2" s="4" t="s">
        <v>9</v>
      </c>
      <c r="T2" s="4">
        <v>18056.75</v>
      </c>
      <c r="U2" s="4">
        <v>576.40149852338175</v>
      </c>
      <c r="V2" s="5">
        <f t="shared" ref="V2:V23" si="0">(U2/T2)*100</f>
        <v>3.1921663562013194</v>
      </c>
    </row>
    <row r="3" spans="1:22" x14ac:dyDescent="0.25">
      <c r="A3" s="3">
        <v>2</v>
      </c>
      <c r="B3" s="4" t="s">
        <v>8</v>
      </c>
      <c r="C3" s="4" t="s">
        <v>9</v>
      </c>
      <c r="D3" s="4">
        <v>18056.75</v>
      </c>
      <c r="E3" s="4">
        <v>576.40149852338175</v>
      </c>
      <c r="F3" s="5">
        <f>(E3/D3)*100</f>
        <v>3.1921663562013194</v>
      </c>
      <c r="Q3" s="3">
        <v>3</v>
      </c>
      <c r="R3" s="4" t="s">
        <v>10</v>
      </c>
      <c r="S3" s="4" t="s">
        <v>11</v>
      </c>
      <c r="T3" s="4">
        <v>16875</v>
      </c>
      <c r="U3" s="4">
        <v>704.89963824646702</v>
      </c>
      <c r="V3" s="5">
        <f t="shared" si="0"/>
        <v>4.1771830414605446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16875</v>
      </c>
      <c r="E4" s="4">
        <v>704.89963824646702</v>
      </c>
      <c r="F4" s="5">
        <f t="shared" ref="F4:F23" si="1">(E4/D4)*100</f>
        <v>4.1771830414605446</v>
      </c>
      <c r="Q4" s="3">
        <v>6</v>
      </c>
      <c r="R4" s="4" t="s">
        <v>12</v>
      </c>
      <c r="S4" s="4" t="s">
        <v>13</v>
      </c>
      <c r="T4" s="4">
        <v>16659</v>
      </c>
      <c r="U4" s="4">
        <v>413.33098117610297</v>
      </c>
      <c r="V4" s="5">
        <f t="shared" si="0"/>
        <v>2.4811272055711804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3731.5</v>
      </c>
      <c r="E5" s="4">
        <v>228.83345472198772</v>
      </c>
      <c r="F5" s="5">
        <f t="shared" si="1"/>
        <v>6.1324790224303287</v>
      </c>
      <c r="Q5" s="3">
        <v>7</v>
      </c>
      <c r="R5" s="4" t="s">
        <v>16</v>
      </c>
      <c r="S5" s="4" t="s">
        <v>17</v>
      </c>
      <c r="T5" s="4">
        <v>14339.75</v>
      </c>
      <c r="U5" s="4">
        <v>338.06388079769778</v>
      </c>
      <c r="V5" s="5">
        <f t="shared" si="0"/>
        <v>2.3575298090810355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10211.5</v>
      </c>
      <c r="E6" s="4">
        <v>362.59791780979657</v>
      </c>
      <c r="F6" s="5">
        <f t="shared" si="1"/>
        <v>3.5508781061528336</v>
      </c>
      <c r="Q6" s="3">
        <v>19</v>
      </c>
      <c r="R6" s="4" t="s">
        <v>20</v>
      </c>
      <c r="S6" s="4" t="s">
        <v>21</v>
      </c>
      <c r="T6" s="4">
        <v>12275.25</v>
      </c>
      <c r="U6" s="4">
        <v>913.05157986830079</v>
      </c>
      <c r="V6" s="5">
        <f t="shared" si="0"/>
        <v>7.4381505864915241</v>
      </c>
    </row>
    <row r="7" spans="1:22" x14ac:dyDescent="0.25">
      <c r="A7" s="3">
        <v>6</v>
      </c>
      <c r="B7" s="4" t="s">
        <v>12</v>
      </c>
      <c r="C7" s="4" t="s">
        <v>13</v>
      </c>
      <c r="D7" s="4">
        <v>16659</v>
      </c>
      <c r="E7" s="4">
        <v>413.33098117610297</v>
      </c>
      <c r="F7" s="5">
        <f t="shared" si="1"/>
        <v>2.4811272055711804</v>
      </c>
      <c r="Q7" s="3">
        <v>11</v>
      </c>
      <c r="R7" s="4" t="s">
        <v>22</v>
      </c>
      <c r="S7" s="4" t="s">
        <v>23</v>
      </c>
      <c r="T7" s="4">
        <v>11776.75</v>
      </c>
      <c r="U7" s="4">
        <v>447.77917269564915</v>
      </c>
      <c r="V7" s="5">
        <f t="shared" si="0"/>
        <v>3.8022304345056925</v>
      </c>
    </row>
    <row r="8" spans="1:22" x14ac:dyDescent="0.25">
      <c r="A8" s="3">
        <v>7</v>
      </c>
      <c r="B8" s="4" t="s">
        <v>16</v>
      </c>
      <c r="C8" s="4" t="s">
        <v>17</v>
      </c>
      <c r="D8" s="4">
        <v>14339.75</v>
      </c>
      <c r="E8" s="4">
        <v>338.06388079769778</v>
      </c>
      <c r="F8" s="5">
        <f t="shared" si="1"/>
        <v>2.3575298090810355</v>
      </c>
      <c r="Q8" s="3">
        <v>5</v>
      </c>
      <c r="R8" s="4" t="s">
        <v>18</v>
      </c>
      <c r="S8" s="4" t="s">
        <v>19</v>
      </c>
      <c r="T8" s="4">
        <v>10211.5</v>
      </c>
      <c r="U8" s="4">
        <v>362.59791780979657</v>
      </c>
      <c r="V8" s="5">
        <f t="shared" si="0"/>
        <v>3.5508781061528336</v>
      </c>
    </row>
    <row r="9" spans="1:22" x14ac:dyDescent="0.25">
      <c r="A9" s="3">
        <v>8</v>
      </c>
      <c r="B9" s="4" t="s">
        <v>24</v>
      </c>
      <c r="C9" s="4" t="s">
        <v>25</v>
      </c>
      <c r="D9" s="4">
        <v>6.5</v>
      </c>
      <c r="E9" s="4">
        <v>2.0615528128088303</v>
      </c>
      <c r="F9" s="5">
        <f t="shared" si="1"/>
        <v>31.716197120135853</v>
      </c>
      <c r="Q9" s="3">
        <v>18</v>
      </c>
      <c r="R9" s="4" t="s">
        <v>26</v>
      </c>
      <c r="S9" s="4" t="s">
        <v>27</v>
      </c>
      <c r="T9" s="4">
        <v>9179.25</v>
      </c>
      <c r="U9" s="4">
        <v>783.99023431417822</v>
      </c>
      <c r="V9" s="5">
        <f t="shared" si="0"/>
        <v>8.5408964165283461</v>
      </c>
    </row>
    <row r="10" spans="1:22" x14ac:dyDescent="0.25">
      <c r="A10" s="3">
        <v>9</v>
      </c>
      <c r="B10" s="4" t="s">
        <v>28</v>
      </c>
      <c r="C10" s="4" t="s">
        <v>29</v>
      </c>
      <c r="D10" s="4">
        <v>20.75</v>
      </c>
      <c r="E10" s="4">
        <v>7.6280731511961788</v>
      </c>
      <c r="F10" s="5">
        <f t="shared" si="1"/>
        <v>36.761798319017728</v>
      </c>
      <c r="Q10" s="3">
        <v>15</v>
      </c>
      <c r="R10" s="4" t="s">
        <v>30</v>
      </c>
      <c r="S10" s="4" t="s">
        <v>31</v>
      </c>
      <c r="T10" s="4">
        <v>6631.25</v>
      </c>
      <c r="U10" s="4">
        <v>701.05220026756922</v>
      </c>
      <c r="V10" s="5">
        <f t="shared" si="0"/>
        <v>10.571946469633465</v>
      </c>
    </row>
    <row r="11" spans="1:22" x14ac:dyDescent="0.25">
      <c r="A11" s="3">
        <v>10</v>
      </c>
      <c r="B11" s="4" t="s">
        <v>32</v>
      </c>
      <c r="C11" s="4" t="s">
        <v>33</v>
      </c>
      <c r="D11" s="4">
        <v>353</v>
      </c>
      <c r="E11" s="4">
        <v>23.18404623873926</v>
      </c>
      <c r="F11" s="5">
        <f t="shared" si="1"/>
        <v>6.5677184812292522</v>
      </c>
      <c r="Q11" s="3">
        <v>21</v>
      </c>
      <c r="R11" s="4" t="s">
        <v>34</v>
      </c>
      <c r="S11" s="4" t="s">
        <v>35</v>
      </c>
      <c r="T11" s="4">
        <v>5254.75</v>
      </c>
      <c r="U11" s="4">
        <v>513.09861381609676</v>
      </c>
      <c r="V11" s="5">
        <f t="shared" si="0"/>
        <v>9.7644724071763029</v>
      </c>
    </row>
    <row r="12" spans="1:22" x14ac:dyDescent="0.25">
      <c r="A12" s="3">
        <v>11</v>
      </c>
      <c r="B12" s="4" t="s">
        <v>22</v>
      </c>
      <c r="C12" s="4" t="s">
        <v>23</v>
      </c>
      <c r="D12" s="4">
        <v>11776.75</v>
      </c>
      <c r="E12" s="4">
        <v>447.77917269564915</v>
      </c>
      <c r="F12" s="5">
        <f t="shared" si="1"/>
        <v>3.8022304345056925</v>
      </c>
      <c r="Q12" s="3">
        <v>4</v>
      </c>
      <c r="R12" s="4" t="s">
        <v>14</v>
      </c>
      <c r="S12" s="4" t="s">
        <v>15</v>
      </c>
      <c r="T12" s="4">
        <v>3731.5</v>
      </c>
      <c r="U12" s="4">
        <v>228.83345472198772</v>
      </c>
      <c r="V12" s="5">
        <f t="shared" si="0"/>
        <v>6.1324790224303287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-1</v>
      </c>
      <c r="E13" s="4">
        <v>4.1231056256176606</v>
      </c>
      <c r="F13" s="5">
        <f t="shared" si="1"/>
        <v>-412.31056256176606</v>
      </c>
      <c r="Q13" s="3">
        <v>1</v>
      </c>
      <c r="R13" s="4" t="s">
        <v>6</v>
      </c>
      <c r="S13" s="4" t="s">
        <v>7</v>
      </c>
      <c r="T13" s="4">
        <v>2440.25</v>
      </c>
      <c r="U13" s="4">
        <v>173.53583923789344</v>
      </c>
      <c r="V13" s="5">
        <f t="shared" si="0"/>
        <v>7.1113959322976514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27.25</v>
      </c>
      <c r="E14" s="4">
        <v>44.890839822841365</v>
      </c>
      <c r="F14" s="5">
        <f t="shared" si="1"/>
        <v>164.73702687281235</v>
      </c>
      <c r="Q14" s="3">
        <v>10</v>
      </c>
      <c r="R14" s="4" t="s">
        <v>32</v>
      </c>
      <c r="S14" s="4" t="s">
        <v>33</v>
      </c>
      <c r="T14" s="4">
        <v>353</v>
      </c>
      <c r="U14" s="4">
        <v>23.18404623873926</v>
      </c>
      <c r="V14" s="5">
        <f t="shared" si="0"/>
        <v>6.5677184812292522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2.25</v>
      </c>
      <c r="E15" s="4">
        <v>2.2776083947860748</v>
      </c>
      <c r="F15" s="5">
        <f t="shared" si="1"/>
        <v>101.22703976826999</v>
      </c>
      <c r="Q15" s="3">
        <v>17</v>
      </c>
      <c r="R15" s="4" t="s">
        <v>42</v>
      </c>
      <c r="S15" s="4" t="s">
        <v>43</v>
      </c>
      <c r="T15" s="4">
        <v>281.25</v>
      </c>
      <c r="U15" s="4">
        <v>12.968712349342937</v>
      </c>
      <c r="V15" s="5">
        <f t="shared" si="0"/>
        <v>4.611097724210822</v>
      </c>
    </row>
    <row r="16" spans="1:22" x14ac:dyDescent="0.25">
      <c r="A16" s="3">
        <v>15</v>
      </c>
      <c r="B16" s="4" t="s">
        <v>30</v>
      </c>
      <c r="C16" s="4" t="s">
        <v>31</v>
      </c>
      <c r="D16" s="4">
        <v>6631.25</v>
      </c>
      <c r="E16" s="4">
        <v>701.05220026756922</v>
      </c>
      <c r="F16" s="5">
        <f t="shared" si="1"/>
        <v>10.571946469633465</v>
      </c>
      <c r="Q16" s="3">
        <v>13</v>
      </c>
      <c r="R16" s="4" t="s">
        <v>38</v>
      </c>
      <c r="S16" s="4" t="s">
        <v>39</v>
      </c>
      <c r="T16" s="4">
        <v>27.25</v>
      </c>
      <c r="U16" s="4">
        <v>44.890839822841365</v>
      </c>
      <c r="V16" s="5">
        <f t="shared" si="0"/>
        <v>164.73702687281235</v>
      </c>
    </row>
    <row r="17" spans="1:22" x14ac:dyDescent="0.25">
      <c r="A17" s="3">
        <v>16</v>
      </c>
      <c r="B17" s="4" t="s">
        <v>44</v>
      </c>
      <c r="C17" s="4" t="s">
        <v>45</v>
      </c>
      <c r="D17" s="4">
        <v>19.5</v>
      </c>
      <c r="E17" s="4">
        <v>9.2330926563096938</v>
      </c>
      <c r="F17" s="5">
        <f t="shared" si="1"/>
        <v>47.349193109280478</v>
      </c>
      <c r="Q17" s="3">
        <v>9</v>
      </c>
      <c r="R17" s="4" t="s">
        <v>28</v>
      </c>
      <c r="S17" s="4" t="s">
        <v>29</v>
      </c>
      <c r="T17" s="4">
        <v>20.75</v>
      </c>
      <c r="U17" s="4">
        <v>7.6280731511961788</v>
      </c>
      <c r="V17" s="5">
        <f t="shared" si="0"/>
        <v>36.761798319017728</v>
      </c>
    </row>
    <row r="18" spans="1:22" x14ac:dyDescent="0.25">
      <c r="A18" s="3">
        <v>17</v>
      </c>
      <c r="B18" s="4" t="s">
        <v>42</v>
      </c>
      <c r="C18" s="4" t="s">
        <v>43</v>
      </c>
      <c r="D18" s="4">
        <v>281.25</v>
      </c>
      <c r="E18" s="4">
        <v>12.968712349342937</v>
      </c>
      <c r="F18" s="5">
        <f t="shared" si="1"/>
        <v>4.611097724210822</v>
      </c>
      <c r="Q18" s="3">
        <v>16</v>
      </c>
      <c r="R18" s="4" t="s">
        <v>44</v>
      </c>
      <c r="S18" s="4" t="s">
        <v>45</v>
      </c>
      <c r="T18" s="4">
        <v>19.5</v>
      </c>
      <c r="U18" s="4">
        <v>9.2330926563096938</v>
      </c>
      <c r="V18" s="5">
        <f t="shared" si="0"/>
        <v>47.349193109280478</v>
      </c>
    </row>
    <row r="19" spans="1:22" x14ac:dyDescent="0.25">
      <c r="A19" s="3">
        <v>18</v>
      </c>
      <c r="B19" s="4" t="s">
        <v>26</v>
      </c>
      <c r="C19" s="4" t="s">
        <v>27</v>
      </c>
      <c r="D19" s="4">
        <v>9179.25</v>
      </c>
      <c r="E19" s="4">
        <v>783.99023431417822</v>
      </c>
      <c r="F19" s="5">
        <f t="shared" si="1"/>
        <v>8.5408964165283461</v>
      </c>
      <c r="Q19" s="3">
        <v>20</v>
      </c>
      <c r="R19" s="4" t="s">
        <v>46</v>
      </c>
      <c r="S19" s="4" t="s">
        <v>47</v>
      </c>
      <c r="T19" s="4">
        <v>16.5</v>
      </c>
      <c r="U19" s="4">
        <v>3.640054944640259</v>
      </c>
      <c r="V19" s="5">
        <f t="shared" si="0"/>
        <v>22.060939058425813</v>
      </c>
    </row>
    <row r="20" spans="1:22" x14ac:dyDescent="0.25">
      <c r="A20" s="3">
        <v>19</v>
      </c>
      <c r="B20" s="4" t="s">
        <v>20</v>
      </c>
      <c r="C20" s="4" t="s">
        <v>21</v>
      </c>
      <c r="D20" s="4">
        <v>12275.25</v>
      </c>
      <c r="E20" s="4">
        <v>913.05157986830079</v>
      </c>
      <c r="F20" s="5">
        <f t="shared" si="1"/>
        <v>7.4381505864915241</v>
      </c>
      <c r="Q20" s="3">
        <v>8</v>
      </c>
      <c r="R20" s="4" t="s">
        <v>24</v>
      </c>
      <c r="S20" s="4" t="s">
        <v>25</v>
      </c>
      <c r="T20" s="4">
        <v>6.5</v>
      </c>
      <c r="U20" s="4">
        <v>2.0615528128088303</v>
      </c>
      <c r="V20" s="5">
        <f t="shared" si="0"/>
        <v>31.716197120135853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16.5</v>
      </c>
      <c r="E21" s="4">
        <v>3.640054944640259</v>
      </c>
      <c r="F21" s="5">
        <f t="shared" si="1"/>
        <v>22.060939058425813</v>
      </c>
      <c r="Q21" s="3">
        <v>14</v>
      </c>
      <c r="R21" s="4" t="s">
        <v>40</v>
      </c>
      <c r="S21" s="4" t="s">
        <v>41</v>
      </c>
      <c r="T21" s="4">
        <v>2.25</v>
      </c>
      <c r="U21" s="4">
        <v>2.2776083947860748</v>
      </c>
      <c r="V21" s="5">
        <f t="shared" si="0"/>
        <v>101.22703976826999</v>
      </c>
    </row>
    <row r="22" spans="1:22" x14ac:dyDescent="0.25">
      <c r="A22" s="3">
        <v>21</v>
      </c>
      <c r="B22" s="4" t="s">
        <v>34</v>
      </c>
      <c r="C22" s="4" t="s">
        <v>35</v>
      </c>
      <c r="D22" s="4">
        <v>5254.75</v>
      </c>
      <c r="E22" s="4">
        <v>513.09861381609676</v>
      </c>
      <c r="F22" s="5">
        <f t="shared" si="1"/>
        <v>9.7644724071763029</v>
      </c>
      <c r="Q22" s="3">
        <v>22</v>
      </c>
      <c r="R22" s="4" t="s">
        <v>48</v>
      </c>
      <c r="S22" s="4" t="s">
        <v>49</v>
      </c>
      <c r="T22" s="4">
        <v>-0.5</v>
      </c>
      <c r="U22" s="4">
        <v>0.5</v>
      </c>
      <c r="V22" s="5">
        <f t="shared" si="0"/>
        <v>-100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-0.5</v>
      </c>
      <c r="E23" s="4">
        <v>0.5</v>
      </c>
      <c r="F23" s="5">
        <f t="shared" si="1"/>
        <v>-100</v>
      </c>
      <c r="Q23" s="3">
        <v>12</v>
      </c>
      <c r="R23" s="4" t="s">
        <v>36</v>
      </c>
      <c r="S23" s="4" t="s">
        <v>37</v>
      </c>
      <c r="T23" s="4">
        <v>-1</v>
      </c>
      <c r="U23" s="4">
        <v>4.1231056256176606</v>
      </c>
      <c r="V23" s="5">
        <f t="shared" si="0"/>
        <v>-412.31056256176606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2021-05-27T20:21:07Z</dcterms:created>
  <dcterms:modified xsi:type="dcterms:W3CDTF">2021-05-27T20:22:47Z</dcterms:modified>
</cp:coreProperties>
</file>