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3" i="5" l="1"/>
  <c r="V3" i="5"/>
  <c r="V20" i="5"/>
  <c r="V13" i="5"/>
  <c r="V11" i="5"/>
  <c r="V12" i="5"/>
  <c r="V9" i="5"/>
  <c r="V5" i="5"/>
  <c r="V6" i="5"/>
  <c r="V2" i="5"/>
  <c r="V8" i="5"/>
  <c r="V7" i="5"/>
  <c r="V4" i="5"/>
  <c r="V10" i="5"/>
  <c r="V18" i="5"/>
  <c r="V19" i="5"/>
  <c r="V15" i="5"/>
  <c r="V16" i="5"/>
  <c r="V21" i="5"/>
  <c r="V22" i="5"/>
  <c r="V17" i="5"/>
  <c r="V14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<sst xmlns="http://schemas.openxmlformats.org/spreadsheetml/2006/main" count="193" uniqueCount="65">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</sst>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Fluorescent-PNA </a:t>
            </a:r>
            <a:r>
              <a:rPr lang="en-US" sz="1400" b="0" i="0" u="none" strike="noStrike" baseline="0">
                <a:effectLst/>
                <a:latin typeface="+mn-lt"/>
              </a:rPr>
              <a:t>(20 ug/ml, Cat: FL-1071, Lot: ZF1023)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#10259127 B10 12/10/19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7.75</c:v>
                </c:pt>
                <c:pt idx="1">
                  <c:v>4.75</c:v>
                </c:pt>
                <c:pt idx="2">
                  <c:v>2.75</c:v>
                </c:pt>
                <c:pt idx="3">
                  <c:v>3</c:v>
                </c:pt>
                <c:pt idx="4">
                  <c:v>5.25</c:v>
                </c:pt>
                <c:pt idx="5">
                  <c:v>6.25</c:v>
                </c:pt>
                <c:pt idx="6">
                  <c:v>3.75</c:v>
                </c:pt>
                <c:pt idx="7">
                  <c:v>4.75</c:v>
                </c:pt>
                <c:pt idx="8">
                  <c:v>10</c:v>
                </c:pt>
                <c:pt idx="9">
                  <c:v>21</c:v>
                </c:pt>
                <c:pt idx="10">
                  <c:v>10.75</c:v>
                </c:pt>
                <c:pt idx="11">
                  <c:v>10.75</c:v>
                </c:pt>
                <c:pt idx="12">
                  <c:v>1394</c:v>
                </c:pt>
                <c:pt idx="13">
                  <c:v>13.75</c:v>
                </c:pt>
                <c:pt idx="14">
                  <c:v>18</c:v>
                </c:pt>
                <c:pt idx="15">
                  <c:v>10.75</c:v>
                </c:pt>
                <c:pt idx="16">
                  <c:v>9.5</c:v>
                </c:pt>
                <c:pt idx="17">
                  <c:v>10</c:v>
                </c:pt>
                <c:pt idx="18">
                  <c:v>9</c:v>
                </c:pt>
                <c:pt idx="19">
                  <c:v>3.5</c:v>
                </c:pt>
                <c:pt idx="20">
                  <c:v>25.5</c:v>
                </c:pt>
                <c:pt idx="21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6896"/>
        <c:axId val="149063168"/>
      </c:barChart>
      <c:catAx>
        <c:axId val="14905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063168"/>
        <c:crosses val="autoZero"/>
        <c:auto val="1"/>
        <c:lblAlgn val="ctr"/>
        <c:lblOffset val="100"/>
        <c:noMultiLvlLbl val="0"/>
      </c:catAx>
      <c:valAx>
        <c:axId val="149063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05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" sqref="F2:F23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7.75</v>
      </c>
      <c r="E2" s="1">
        <v>2.0463381929681126</v>
      </c>
      <c r="F2" s="6">
        <f>(E2/D2)*100</f>
        <v>26.404363780233709</v>
      </c>
      <c r="Q2" s="5">
        <v>13</v>
      </c>
      <c r="R2" s="1" t="s">
        <v>7</v>
      </c>
      <c r="S2" s="1" t="s">
        <v>8</v>
      </c>
      <c r="T2" s="1">
        <v>1394</v>
      </c>
      <c r="U2" s="1">
        <v>18.124568960391858</v>
      </c>
      <c r="V2" s="6">
        <f t="shared" ref="V2:V23" si="0">(U2/T2)*100</f>
        <v>1.3001842869721563</v>
      </c>
    </row>
    <row r="3" spans="1:22" x14ac:dyDescent="0.3">
      <c r="A3" s="5">
        <v>2</v>
      </c>
      <c r="B3" s="1" t="s">
        <v>37</v>
      </c>
      <c r="C3" s="1" t="s">
        <v>38</v>
      </c>
      <c r="D3" s="1">
        <v>4.75</v>
      </c>
      <c r="E3" s="1">
        <v>1.479019945774904</v>
      </c>
      <c r="F3" s="6">
        <f>(E3/D3)*100</f>
        <v>31.13726201631377</v>
      </c>
      <c r="Q3" s="5">
        <v>21</v>
      </c>
      <c r="R3" s="1" t="s">
        <v>23</v>
      </c>
      <c r="S3" s="1" t="s">
        <v>24</v>
      </c>
      <c r="T3" s="1">
        <v>25.5</v>
      </c>
      <c r="U3" s="1">
        <v>0.8660254037844386</v>
      </c>
      <c r="V3" s="6">
        <f t="shared" si="0"/>
        <v>3.3961780540566222</v>
      </c>
    </row>
    <row r="4" spans="1:22" x14ac:dyDescent="0.3">
      <c r="A4" s="5">
        <v>3</v>
      </c>
      <c r="B4" s="1" t="s">
        <v>3</v>
      </c>
      <c r="C4" s="1" t="s">
        <v>4</v>
      </c>
      <c r="D4" s="1">
        <v>2.75</v>
      </c>
      <c r="E4" s="1">
        <v>2.2776083947860748</v>
      </c>
      <c r="F4" s="6">
        <f t="shared" ref="F4:F23" si="1">(E4/D4)*100</f>
        <v>82.822123446766355</v>
      </c>
      <c r="Q4" s="5">
        <v>10</v>
      </c>
      <c r="R4" s="1" t="s">
        <v>29</v>
      </c>
      <c r="S4" s="1" t="s">
        <v>30</v>
      </c>
      <c r="T4" s="1">
        <v>21</v>
      </c>
      <c r="U4" s="1">
        <v>8.8600225733346747</v>
      </c>
      <c r="V4" s="6">
        <f t="shared" si="0"/>
        <v>42.19058368254607</v>
      </c>
    </row>
    <row r="5" spans="1:22" x14ac:dyDescent="0.3">
      <c r="A5" s="5">
        <v>4</v>
      </c>
      <c r="B5" s="1" t="s">
        <v>15</v>
      </c>
      <c r="C5" s="1" t="s">
        <v>16</v>
      </c>
      <c r="D5" s="1">
        <v>3</v>
      </c>
      <c r="E5" s="1">
        <v>1.5811388300841898</v>
      </c>
      <c r="F5" s="6">
        <f t="shared" si="1"/>
        <v>52.704627669472991</v>
      </c>
      <c r="Q5" s="5">
        <v>15</v>
      </c>
      <c r="R5" s="1" t="s">
        <v>5</v>
      </c>
      <c r="S5" s="1" t="s">
        <v>6</v>
      </c>
      <c r="T5" s="1">
        <v>18</v>
      </c>
      <c r="U5" s="1">
        <v>2.9154759474226504</v>
      </c>
      <c r="V5" s="6">
        <f t="shared" si="0"/>
        <v>16.197088596792504</v>
      </c>
    </row>
    <row r="6" spans="1:22" x14ac:dyDescent="0.3">
      <c r="A6" s="5">
        <v>5</v>
      </c>
      <c r="B6" s="1" t="s">
        <v>25</v>
      </c>
      <c r="C6" s="1" t="s">
        <v>26</v>
      </c>
      <c r="D6" s="1">
        <v>5.25</v>
      </c>
      <c r="E6" s="1">
        <v>2.7726341266023544</v>
      </c>
      <c r="F6" s="6">
        <f t="shared" si="1"/>
        <v>52.812078601949608</v>
      </c>
      <c r="Q6" s="5">
        <v>14</v>
      </c>
      <c r="R6" s="1" t="s">
        <v>43</v>
      </c>
      <c r="S6" s="1" t="s">
        <v>44</v>
      </c>
      <c r="T6" s="1">
        <v>13.75</v>
      </c>
      <c r="U6" s="1">
        <v>0.82915619758884995</v>
      </c>
      <c r="V6" s="6">
        <f t="shared" si="0"/>
        <v>6.0302268915552721</v>
      </c>
    </row>
    <row r="7" spans="1:22" x14ac:dyDescent="0.3">
      <c r="A7" s="5">
        <v>6</v>
      </c>
      <c r="B7" s="1" t="s">
        <v>35</v>
      </c>
      <c r="C7" s="1" t="s">
        <v>36</v>
      </c>
      <c r="D7" s="1">
        <v>6.25</v>
      </c>
      <c r="E7" s="1">
        <v>1.920286436967152</v>
      </c>
      <c r="F7" s="6">
        <f t="shared" si="1"/>
        <v>30.724582991474431</v>
      </c>
      <c r="Q7" s="5">
        <v>11</v>
      </c>
      <c r="R7" s="1" t="s">
        <v>31</v>
      </c>
      <c r="S7" s="1" t="s">
        <v>32</v>
      </c>
      <c r="T7" s="1">
        <v>10.75</v>
      </c>
      <c r="U7" s="1">
        <v>1.299038105676658</v>
      </c>
      <c r="V7" s="6">
        <f t="shared" si="0"/>
        <v>12.08407540164333</v>
      </c>
    </row>
    <row r="8" spans="1:22" x14ac:dyDescent="0.3">
      <c r="A8" s="5">
        <v>7</v>
      </c>
      <c r="B8" s="1" t="s">
        <v>13</v>
      </c>
      <c r="C8" s="1" t="s">
        <v>14</v>
      </c>
      <c r="D8" s="1">
        <v>3.75</v>
      </c>
      <c r="E8" s="1">
        <v>1.920286436967152</v>
      </c>
      <c r="F8" s="6">
        <f t="shared" si="1"/>
        <v>51.207638319124051</v>
      </c>
      <c r="Q8" s="5">
        <v>12</v>
      </c>
      <c r="R8" s="1" t="s">
        <v>21</v>
      </c>
      <c r="S8" s="1" t="s">
        <v>22</v>
      </c>
      <c r="T8" s="1">
        <v>10.75</v>
      </c>
      <c r="U8" s="1">
        <v>0.4330127018922193</v>
      </c>
      <c r="V8" s="6">
        <f t="shared" si="0"/>
        <v>4.0280251338811102</v>
      </c>
    </row>
    <row r="9" spans="1:22" x14ac:dyDescent="0.3">
      <c r="A9" s="5">
        <v>8</v>
      </c>
      <c r="B9" s="1" t="s">
        <v>1</v>
      </c>
      <c r="C9" s="1" t="s">
        <v>2</v>
      </c>
      <c r="D9" s="1">
        <v>4.75</v>
      </c>
      <c r="E9" s="1">
        <v>2.8613807855648994</v>
      </c>
      <c r="F9" s="6">
        <f t="shared" si="1"/>
        <v>60.239595485576828</v>
      </c>
      <c r="Q9" s="5">
        <v>16</v>
      </c>
      <c r="R9" s="1" t="s">
        <v>33</v>
      </c>
      <c r="S9" s="1" t="s">
        <v>34</v>
      </c>
      <c r="T9" s="1">
        <v>10.75</v>
      </c>
      <c r="U9" s="1">
        <v>1.479019945774904</v>
      </c>
      <c r="V9" s="6">
        <f t="shared" si="0"/>
        <v>13.758325076975852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10</v>
      </c>
      <c r="E10" s="1">
        <v>1.7320508075688772</v>
      </c>
      <c r="F10" s="6">
        <f t="shared" si="1"/>
        <v>17.320508075688775</v>
      </c>
      <c r="Q10" s="5">
        <v>9</v>
      </c>
      <c r="R10" s="1" t="s">
        <v>39</v>
      </c>
      <c r="S10" s="1" t="s">
        <v>40</v>
      </c>
      <c r="T10" s="1">
        <v>10</v>
      </c>
      <c r="U10" s="1">
        <v>1.7320508075688772</v>
      </c>
      <c r="V10" s="6">
        <f t="shared" si="0"/>
        <v>17.320508075688775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21</v>
      </c>
      <c r="E11" s="1">
        <v>8.8600225733346747</v>
      </c>
      <c r="F11" s="6">
        <f t="shared" si="1"/>
        <v>42.19058368254607</v>
      </c>
      <c r="Q11" s="5">
        <v>18</v>
      </c>
      <c r="R11" s="1" t="s">
        <v>9</v>
      </c>
      <c r="S11" s="1" t="s">
        <v>10</v>
      </c>
      <c r="T11" s="1">
        <v>10</v>
      </c>
      <c r="U11" s="1">
        <v>3.9370039370059056</v>
      </c>
      <c r="V11" s="6">
        <f t="shared" si="0"/>
        <v>39.370039370059054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10.75</v>
      </c>
      <c r="E12" s="1">
        <v>1.299038105676658</v>
      </c>
      <c r="F12" s="6">
        <f t="shared" si="1"/>
        <v>12.08407540164333</v>
      </c>
      <c r="Q12" s="5">
        <v>17</v>
      </c>
      <c r="R12" s="1" t="s">
        <v>17</v>
      </c>
      <c r="S12" s="1" t="s">
        <v>18</v>
      </c>
      <c r="T12" s="1">
        <v>9.5</v>
      </c>
      <c r="U12" s="1">
        <v>1.5</v>
      </c>
      <c r="V12" s="6">
        <f t="shared" si="0"/>
        <v>15.789473684210526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10.75</v>
      </c>
      <c r="E13" s="1">
        <v>0.4330127018922193</v>
      </c>
      <c r="F13" s="6">
        <f t="shared" si="1"/>
        <v>4.0280251338811102</v>
      </c>
      <c r="Q13" s="5">
        <v>19</v>
      </c>
      <c r="R13" s="1" t="s">
        <v>19</v>
      </c>
      <c r="S13" s="1" t="s">
        <v>20</v>
      </c>
      <c r="T13" s="1">
        <v>9</v>
      </c>
      <c r="U13" s="1">
        <v>0.70710678118654757</v>
      </c>
      <c r="V13" s="6">
        <f t="shared" si="0"/>
        <v>7.8567420131838626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1394</v>
      </c>
      <c r="E14" s="1">
        <v>18.124568960391858</v>
      </c>
      <c r="F14" s="6">
        <f t="shared" si="1"/>
        <v>1.3001842869721563</v>
      </c>
      <c r="Q14" s="5">
        <v>1</v>
      </c>
      <c r="R14" s="1" t="s">
        <v>27</v>
      </c>
      <c r="S14" s="1" t="s">
        <v>28</v>
      </c>
      <c r="T14" s="1">
        <v>7.75</v>
      </c>
      <c r="U14" s="1">
        <v>2.0463381929681126</v>
      </c>
      <c r="V14" s="6">
        <f t="shared" si="0"/>
        <v>26.404363780233709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13.75</v>
      </c>
      <c r="E15" s="1">
        <v>0.82915619758884995</v>
      </c>
      <c r="F15" s="6">
        <f t="shared" si="1"/>
        <v>6.0302268915552721</v>
      </c>
      <c r="Q15" s="5">
        <v>6</v>
      </c>
      <c r="R15" s="1" t="s">
        <v>35</v>
      </c>
      <c r="S15" s="1" t="s">
        <v>36</v>
      </c>
      <c r="T15" s="1">
        <v>6.25</v>
      </c>
      <c r="U15" s="1">
        <v>1.920286436967152</v>
      </c>
      <c r="V15" s="6">
        <f t="shared" si="0"/>
        <v>30.724582991474431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18</v>
      </c>
      <c r="E16" s="1">
        <v>2.9154759474226504</v>
      </c>
      <c r="F16" s="6">
        <f t="shared" si="1"/>
        <v>16.197088596792504</v>
      </c>
      <c r="Q16" s="5">
        <v>5</v>
      </c>
      <c r="R16" s="1" t="s">
        <v>25</v>
      </c>
      <c r="S16" s="1" t="s">
        <v>26</v>
      </c>
      <c r="T16" s="1">
        <v>5.25</v>
      </c>
      <c r="U16" s="1">
        <v>2.7726341266023544</v>
      </c>
      <c r="V16" s="6">
        <f t="shared" si="0"/>
        <v>52.812078601949608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10.75</v>
      </c>
      <c r="E17" s="1">
        <v>1.479019945774904</v>
      </c>
      <c r="F17" s="6">
        <f t="shared" si="1"/>
        <v>13.758325076975852</v>
      </c>
      <c r="Q17" s="5">
        <v>2</v>
      </c>
      <c r="R17" s="1" t="s">
        <v>37</v>
      </c>
      <c r="S17" s="1" t="s">
        <v>38</v>
      </c>
      <c r="T17" s="1">
        <v>4.75</v>
      </c>
      <c r="U17" s="1">
        <v>1.479019945774904</v>
      </c>
      <c r="V17" s="6">
        <f t="shared" si="0"/>
        <v>31.13726201631377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9.5</v>
      </c>
      <c r="E18" s="1">
        <v>1.5</v>
      </c>
      <c r="F18" s="6">
        <f t="shared" si="1"/>
        <v>15.789473684210526</v>
      </c>
      <c r="Q18" s="5">
        <v>8</v>
      </c>
      <c r="R18" s="1" t="s">
        <v>1</v>
      </c>
      <c r="S18" s="1" t="s">
        <v>2</v>
      </c>
      <c r="T18" s="1">
        <v>4.75</v>
      </c>
      <c r="U18" s="1">
        <v>2.8613807855648994</v>
      </c>
      <c r="V18" s="6">
        <f t="shared" si="0"/>
        <v>60.239595485576828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10</v>
      </c>
      <c r="E19" s="1">
        <v>3.9370039370059056</v>
      </c>
      <c r="F19" s="6">
        <f t="shared" si="1"/>
        <v>39.370039370059054</v>
      </c>
      <c r="Q19" s="5">
        <v>7</v>
      </c>
      <c r="R19" s="1" t="s">
        <v>13</v>
      </c>
      <c r="S19" s="1" t="s">
        <v>14</v>
      </c>
      <c r="T19" s="1">
        <v>3.75</v>
      </c>
      <c r="U19" s="1">
        <v>1.920286436967152</v>
      </c>
      <c r="V19" s="6">
        <f t="shared" si="0"/>
        <v>51.207638319124051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9</v>
      </c>
      <c r="E20" s="1">
        <v>0.70710678118654757</v>
      </c>
      <c r="F20" s="6">
        <f t="shared" si="1"/>
        <v>7.8567420131838626</v>
      </c>
      <c r="Q20" s="5">
        <v>20</v>
      </c>
      <c r="R20" s="1" t="s">
        <v>41</v>
      </c>
      <c r="S20" s="1" t="s">
        <v>42</v>
      </c>
      <c r="T20" s="1">
        <v>3.5</v>
      </c>
      <c r="U20" s="1">
        <v>2.0615528128088303</v>
      </c>
      <c r="V20" s="6">
        <f t="shared" si="0"/>
        <v>58.90150893739515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3.5</v>
      </c>
      <c r="E21" s="1">
        <v>2.0615528128088303</v>
      </c>
      <c r="F21" s="6">
        <f t="shared" si="1"/>
        <v>58.90150893739515</v>
      </c>
      <c r="Q21" s="5">
        <v>4</v>
      </c>
      <c r="R21" s="1" t="s">
        <v>15</v>
      </c>
      <c r="S21" s="1" t="s">
        <v>16</v>
      </c>
      <c r="T21" s="1">
        <v>3</v>
      </c>
      <c r="U21" s="1">
        <v>1.5811388300841898</v>
      </c>
      <c r="V21" s="6">
        <f t="shared" si="0"/>
        <v>52.704627669472991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25.5</v>
      </c>
      <c r="E22" s="1">
        <v>0.8660254037844386</v>
      </c>
      <c r="F22" s="6">
        <f t="shared" si="1"/>
        <v>3.3961780540566222</v>
      </c>
      <c r="Q22" s="5">
        <v>3</v>
      </c>
      <c r="R22" s="1" t="s">
        <v>3</v>
      </c>
      <c r="S22" s="1" t="s">
        <v>4</v>
      </c>
      <c r="T22" s="1">
        <v>2.75</v>
      </c>
      <c r="U22" s="1">
        <v>2.2776083947860748</v>
      </c>
      <c r="V22" s="6">
        <f t="shared" si="0"/>
        <v>82.822123446766355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1.25</v>
      </c>
      <c r="E23" s="1">
        <v>0.82915619758884995</v>
      </c>
      <c r="F23" s="6">
        <f t="shared" si="1"/>
        <v>66.332495807107989</v>
      </c>
      <c r="Q23" s="5">
        <v>22</v>
      </c>
      <c r="R23" s="1" t="s">
        <v>11</v>
      </c>
      <c r="S23" s="1" t="s">
        <v>12</v>
      </c>
      <c r="T23" s="1">
        <v>1.25</v>
      </c>
      <c r="U23" s="1">
        <v>0.82915619758884995</v>
      </c>
      <c r="V23" s="6">
        <f t="shared" si="0"/>
        <v>66.332495807107989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2019-12-10T18:29:31Z</dcterms:modified>
</cp:coreProperties>
</file>